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ASUS\Dropbox\GASCOGNE INVEST Soparfi\COURTAGE VINS\Stocks, prix et offres\"/>
    </mc:Choice>
  </mc:AlternateContent>
  <xr:revisionPtr revIDLastSave="0" documentId="13_ncr:1_{5949CCA0-977C-48E9-8F53-D5A9120CE735}" xr6:coauthVersionLast="47" xr6:coauthVersionMax="47" xr10:uidLastSave="{00000000-0000-0000-0000-000000000000}"/>
  <bookViews>
    <workbookView xWindow="3829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H3095" i="1"/>
  <c r="H3094" i="1"/>
  <c r="H3089" i="1"/>
  <c r="H3012" i="1"/>
  <c r="H3011" i="1"/>
  <c r="H3010" i="1"/>
  <c r="H3009" i="1"/>
  <c r="H3008" i="1"/>
  <c r="H3007" i="1"/>
  <c r="H3006" i="1"/>
  <c r="H3004" i="1"/>
  <c r="H3003" i="1"/>
  <c r="G3002" i="1"/>
  <c r="H3000" i="1"/>
  <c r="H2967" i="1"/>
  <c r="H2966" i="1"/>
  <c r="H2965" i="1"/>
  <c r="H2964" i="1"/>
  <c r="H2960" i="1"/>
  <c r="H2959" i="1"/>
  <c r="G2957" i="1"/>
  <c r="G2956" i="1"/>
  <c r="H2955" i="1"/>
  <c r="H2954" i="1"/>
  <c r="H2953" i="1"/>
  <c r="H2949" i="1"/>
  <c r="G2948" i="1"/>
  <c r="H2947" i="1"/>
  <c r="H2741" i="1"/>
  <c r="H2740" i="1"/>
  <c r="H2739" i="1"/>
  <c r="H2738" i="1"/>
  <c r="G2737" i="1"/>
  <c r="H2736" i="1"/>
  <c r="H2735" i="1"/>
  <c r="H2734" i="1"/>
  <c r="H2730" i="1"/>
  <c r="H2729" i="1"/>
  <c r="H2728" i="1"/>
  <c r="H2726" i="1"/>
  <c r="H2723" i="1"/>
  <c r="H2721" i="1"/>
  <c r="H2718" i="1"/>
  <c r="H2716" i="1"/>
  <c r="H2714" i="1"/>
  <c r="H2712" i="1"/>
  <c r="H2707" i="1"/>
  <c r="H2407" i="1"/>
  <c r="H2406" i="1"/>
  <c r="H2405" i="1"/>
  <c r="H2404" i="1"/>
  <c r="H2403" i="1"/>
  <c r="H2402" i="1"/>
  <c r="H2401" i="1"/>
  <c r="H2400" i="1"/>
  <c r="H2398" i="1"/>
  <c r="H2397" i="1"/>
  <c r="H2396" i="1"/>
  <c r="H2395" i="1"/>
  <c r="H2394" i="1"/>
  <c r="H2393" i="1"/>
  <c r="H2392" i="1"/>
  <c r="H2391" i="1"/>
  <c r="H2390" i="1"/>
  <c r="H2389" i="1"/>
  <c r="H2388" i="1"/>
  <c r="H2387" i="1"/>
  <c r="H2078" i="1"/>
  <c r="H2074" i="1"/>
  <c r="G2073" i="1"/>
  <c r="H2071" i="1"/>
  <c r="H2069" i="1"/>
  <c r="H2068" i="1"/>
  <c r="G2067" i="1"/>
  <c r="G2066" i="1"/>
  <c r="H2065" i="1"/>
  <c r="H2064" i="1"/>
  <c r="G2061" i="1"/>
  <c r="H2058" i="1"/>
  <c r="H2057" i="1"/>
  <c r="H2054" i="1"/>
  <c r="H2052" i="1"/>
  <c r="H2050" i="1"/>
  <c r="H2047" i="1"/>
  <c r="H2046" i="1"/>
  <c r="H1703" i="1"/>
  <c r="H1702" i="1"/>
  <c r="H1701" i="1"/>
  <c r="H1699" i="1"/>
  <c r="H1695" i="1"/>
  <c r="H1693" i="1"/>
  <c r="G1691" i="1"/>
  <c r="H1683" i="1"/>
  <c r="H1679" i="1"/>
  <c r="H1675" i="1"/>
  <c r="G1672" i="1"/>
  <c r="H1336" i="1"/>
  <c r="H1335" i="1"/>
  <c r="H1334" i="1"/>
  <c r="H1333" i="1"/>
  <c r="G1332" i="1"/>
  <c r="G1330" i="1"/>
  <c r="G1329" i="1"/>
  <c r="G1328" i="1"/>
  <c r="G1327" i="1"/>
  <c r="G1321" i="1"/>
  <c r="G1319" i="1"/>
  <c r="H1318" i="1"/>
  <c r="H1315" i="1"/>
  <c r="G1314" i="1"/>
  <c r="G1312" i="1"/>
  <c r="G1311" i="1"/>
  <c r="G1310" i="1"/>
  <c r="G1309" i="1"/>
  <c r="G1308" i="1"/>
  <c r="G1307" i="1"/>
  <c r="G1306" i="1"/>
  <c r="G1305" i="1"/>
  <c r="G1304" i="1"/>
  <c r="G1303" i="1"/>
  <c r="H1302" i="1"/>
  <c r="G1301" i="1"/>
  <c r="G1300" i="1"/>
  <c r="G1299" i="1"/>
  <c r="H1298" i="1"/>
  <c r="G1297" i="1"/>
  <c r="G1296" i="1"/>
  <c r="G1295" i="1"/>
  <c r="G1294" i="1"/>
  <c r="H993" i="1"/>
  <c r="H992" i="1"/>
  <c r="H991" i="1"/>
  <c r="H990" i="1"/>
  <c r="H989" i="1"/>
  <c r="H988" i="1"/>
  <c r="H987" i="1"/>
  <c r="H986" i="1"/>
  <c r="H985" i="1"/>
  <c r="H984" i="1"/>
  <c r="H983" i="1"/>
  <c r="H982" i="1"/>
  <c r="H981" i="1"/>
  <c r="H980" i="1"/>
  <c r="H979" i="1"/>
  <c r="H978" i="1"/>
  <c r="H977" i="1"/>
  <c r="H976" i="1"/>
  <c r="G975" i="1"/>
  <c r="G974" i="1"/>
  <c r="G972" i="1"/>
  <c r="G970" i="1"/>
  <c r="G969" i="1"/>
  <c r="G968" i="1"/>
  <c r="G966" i="1"/>
  <c r="G965" i="1"/>
  <c r="G964" i="1"/>
  <c r="G963" i="1"/>
  <c r="G962" i="1"/>
  <c r="G961" i="1"/>
  <c r="G960" i="1"/>
  <c r="G959" i="1"/>
  <c r="G958" i="1"/>
  <c r="G957" i="1"/>
  <c r="H794" i="1"/>
  <c r="H793" i="1"/>
  <c r="H792" i="1"/>
  <c r="H791" i="1"/>
  <c r="H790" i="1"/>
  <c r="H789" i="1"/>
  <c r="H788" i="1"/>
  <c r="H787" i="1"/>
  <c r="H786" i="1"/>
  <c r="H785" i="1"/>
  <c r="H784" i="1"/>
  <c r="H783" i="1"/>
  <c r="H782" i="1"/>
  <c r="H781" i="1"/>
  <c r="H780" i="1"/>
  <c r="H779" i="1"/>
  <c r="H778" i="1"/>
  <c r="H775" i="1"/>
  <c r="H773" i="1"/>
  <c r="H770" i="1"/>
  <c r="H768" i="1"/>
  <c r="G766" i="1"/>
  <c r="G764" i="1"/>
  <c r="G763" i="1"/>
  <c r="G762" i="1"/>
  <c r="G761" i="1"/>
  <c r="G760" i="1"/>
  <c r="G759" i="1"/>
  <c r="G758" i="1"/>
  <c r="G757" i="1"/>
  <c r="H654" i="1"/>
  <c r="H653" i="1"/>
  <c r="H652" i="1"/>
  <c r="H651" i="1"/>
  <c r="H650" i="1"/>
  <c r="H649" i="1"/>
  <c r="H648" i="1"/>
  <c r="H647" i="1"/>
  <c r="H646" i="1"/>
  <c r="H645" i="1"/>
  <c r="H642" i="1"/>
  <c r="H641" i="1"/>
  <c r="H637" i="1"/>
  <c r="G636" i="1"/>
  <c r="G635" i="1"/>
  <c r="H548" i="1"/>
  <c r="H547" i="1"/>
  <c r="H546" i="1"/>
  <c r="H545" i="1"/>
  <c r="H544" i="1"/>
  <c r="H543" i="1"/>
  <c r="H542" i="1"/>
  <c r="H541" i="1"/>
  <c r="H540" i="1"/>
  <c r="H539" i="1"/>
  <c r="H537" i="1"/>
  <c r="G536" i="1"/>
  <c r="G533" i="1"/>
  <c r="H475" i="1"/>
  <c r="H474" i="1"/>
  <c r="H473" i="1"/>
  <c r="H472" i="1"/>
  <c r="H471" i="1"/>
  <c r="H470" i="1"/>
  <c r="H469" i="1"/>
  <c r="H468" i="1"/>
  <c r="H467" i="1"/>
  <c r="H465" i="1"/>
  <c r="G464" i="1"/>
  <c r="G462" i="1"/>
  <c r="H407" i="1"/>
  <c r="H406" i="1"/>
  <c r="H405" i="1"/>
  <c r="H404" i="1"/>
  <c r="H403" i="1"/>
  <c r="H402" i="1"/>
  <c r="H401" i="1"/>
  <c r="H400" i="1"/>
  <c r="G398" i="1"/>
  <c r="H359" i="1"/>
  <c r="H358" i="1"/>
  <c r="H357" i="1"/>
  <c r="H356" i="1"/>
  <c r="H355" i="1"/>
  <c r="H354" i="1"/>
  <c r="H353" i="1"/>
  <c r="H352" i="1"/>
  <c r="G351" i="1"/>
  <c r="H326" i="1"/>
  <c r="H325" i="1"/>
  <c r="H324" i="1"/>
  <c r="H323" i="1"/>
  <c r="H322" i="1"/>
  <c r="H319" i="1"/>
  <c r="G318" i="1"/>
  <c r="G316" i="1"/>
  <c r="H297" i="1"/>
  <c r="H296" i="1"/>
  <c r="H295" i="1"/>
  <c r="H294" i="1"/>
  <c r="H267" i="1"/>
  <c r="H266" i="1"/>
  <c r="H265" i="1"/>
  <c r="H264" i="1"/>
  <c r="H263" i="1"/>
  <c r="H262" i="1"/>
  <c r="H261" i="1"/>
  <c r="H260" i="1"/>
  <c r="H245" i="1"/>
  <c r="H244" i="1"/>
  <c r="H243" i="1"/>
  <c r="H242" i="1"/>
  <c r="H241" i="1"/>
  <c r="H240" i="1"/>
  <c r="H239" i="1"/>
  <c r="H231" i="1"/>
  <c r="H230" i="1"/>
  <c r="H229" i="1"/>
  <c r="H228" i="1"/>
  <c r="H227" i="1"/>
  <c r="H226" i="1"/>
  <c r="H225" i="1"/>
  <c r="H224" i="1"/>
  <c r="H223" i="1"/>
  <c r="H222" i="1"/>
  <c r="G221" i="1"/>
  <c r="H220" i="1"/>
  <c r="H211" i="1"/>
  <c r="H210" i="1"/>
  <c r="H209" i="1"/>
  <c r="H208" i="1"/>
  <c r="H207" i="1"/>
  <c r="H206" i="1"/>
  <c r="G205" i="1"/>
  <c r="G203" i="1"/>
  <c r="G202" i="1"/>
  <c r="H188" i="1"/>
  <c r="H187" i="1"/>
  <c r="H186" i="1"/>
  <c r="H185" i="1"/>
  <c r="H184" i="1"/>
  <c r="H183" i="1"/>
  <c r="H182" i="1"/>
  <c r="H181" i="1"/>
  <c r="H180" i="1"/>
  <c r="H179" i="1"/>
  <c r="H178" i="1"/>
  <c r="H167" i="1"/>
  <c r="H166" i="1"/>
  <c r="H165" i="1"/>
  <c r="H164" i="1"/>
  <c r="G162" i="1"/>
  <c r="H154" i="1"/>
  <c r="H153" i="1"/>
  <c r="H152" i="1"/>
  <c r="G149" i="1"/>
  <c r="G148" i="1"/>
  <c r="G147" i="1"/>
  <c r="G146" i="1"/>
  <c r="H141" i="1"/>
  <c r="H140" i="1"/>
  <c r="H139" i="1"/>
  <c r="H138" i="1"/>
  <c r="H137" i="1"/>
  <c r="G136" i="1"/>
  <c r="H134" i="1"/>
  <c r="H133" i="1"/>
  <c r="G131" i="1"/>
  <c r="H121" i="1"/>
  <c r="H120" i="1"/>
  <c r="H119" i="1"/>
  <c r="H118" i="1"/>
  <c r="H117" i="1"/>
  <c r="H116" i="1"/>
  <c r="G114" i="1"/>
  <c r="G113" i="1"/>
  <c r="H106" i="1"/>
  <c r="H105" i="1"/>
  <c r="H104" i="1"/>
  <c r="H103" i="1"/>
  <c r="H102" i="1"/>
  <c r="G101" i="1"/>
  <c r="G99" i="1"/>
  <c r="G98" i="1"/>
  <c r="G97" i="1"/>
  <c r="G90" i="1"/>
  <c r="G89" i="1"/>
  <c r="G83" i="1"/>
  <c r="G82" i="1"/>
  <c r="H76" i="1"/>
  <c r="G73" i="1"/>
  <c r="G72" i="1"/>
  <c r="H68" i="1"/>
  <c r="G67" i="1"/>
  <c r="G66" i="1"/>
  <c r="G63" i="1"/>
  <c r="G62" i="1"/>
  <c r="H60" i="1"/>
  <c r="H59" i="1"/>
  <c r="G58" i="1"/>
  <c r="G57" i="1"/>
  <c r="G56" i="1"/>
  <c r="G55" i="1"/>
  <c r="G52" i="1"/>
  <c r="H51" i="1"/>
  <c r="H50" i="1"/>
  <c r="G48" i="1"/>
  <c r="G47" i="1"/>
  <c r="G46" i="1"/>
  <c r="G42" i="1"/>
  <c r="G41" i="1"/>
  <c r="G40" i="1"/>
  <c r="G39" i="1"/>
  <c r="G35" i="1"/>
  <c r="G34" i="1"/>
  <c r="G33" i="1"/>
  <c r="H32" i="1"/>
  <c r="G29" i="1"/>
  <c r="G28" i="1"/>
  <c r="G27" i="1"/>
  <c r="H26" i="1"/>
  <c r="G24" i="1"/>
  <c r="G23" i="1"/>
  <c r="G22" i="1"/>
  <c r="G21" i="1"/>
  <c r="G19" i="1"/>
  <c r="G17" i="1"/>
  <c r="G16" i="1"/>
  <c r="G15" i="1"/>
  <c r="H13" i="1"/>
  <c r="G11" i="1"/>
  <c r="G10" i="1"/>
  <c r="G9" i="1"/>
  <c r="H7" i="1"/>
  <c r="G6" i="1"/>
  <c r="G5" i="1"/>
  <c r="G4" i="1"/>
  <c r="G3" i="1"/>
  <c r="G2" i="1"/>
  <c r="H692" i="1"/>
  <c r="H1088" i="1"/>
  <c r="H1587" i="1"/>
  <c r="H878" i="1"/>
  <c r="H595" i="1"/>
  <c r="H370" i="1"/>
  <c r="H2291" i="1"/>
  <c r="H1434" i="1"/>
  <c r="H2685" i="1"/>
  <c r="H947" i="1"/>
  <c r="H1172" i="1"/>
  <c r="H1291" i="1"/>
  <c r="H482" i="1"/>
  <c r="H1523" i="1"/>
  <c r="H2998" i="1"/>
  <c r="H625" i="1"/>
  <c r="H604" i="1"/>
  <c r="H247" i="1"/>
  <c r="H2116" i="1"/>
  <c r="H2862" i="1"/>
  <c r="H1883" i="1"/>
  <c r="H676" i="1"/>
  <c r="H632" i="1"/>
  <c r="H175" i="1"/>
  <c r="H1281" i="1"/>
  <c r="H1262" i="1"/>
  <c r="H2573" i="1"/>
  <c r="H1206" i="1"/>
  <c r="H1538" i="1"/>
  <c r="H1245" i="1"/>
  <c r="H733" i="1"/>
  <c r="H627" i="1"/>
  <c r="H345" i="1"/>
  <c r="H1643" i="1"/>
  <c r="H869" i="1"/>
  <c r="H1661" i="1"/>
  <c r="H307" i="1"/>
  <c r="H746" i="1"/>
  <c r="H925" i="1"/>
  <c r="H1271" i="1"/>
  <c r="H2637" i="1"/>
  <c r="H2574" i="1"/>
  <c r="H2922" i="1"/>
  <c r="H2334" i="1"/>
  <c r="H315" i="1"/>
  <c r="H2003" i="1"/>
  <c r="H95" i="1"/>
  <c r="H2848" i="1"/>
  <c r="H273" i="1"/>
  <c r="H2347" i="1"/>
  <c r="H2494" i="1"/>
  <c r="H3087" i="1"/>
  <c r="H1255" i="1"/>
  <c r="H2498" i="1"/>
  <c r="H1885" i="1"/>
  <c r="H1288" i="1"/>
  <c r="H1610" i="1"/>
  <c r="H1642" i="1"/>
  <c r="H506" i="1"/>
  <c r="H2929" i="1"/>
  <c r="H281" i="1"/>
  <c r="H930" i="1"/>
  <c r="H2887" i="1"/>
  <c r="H2933" i="1"/>
  <c r="H3049" i="1"/>
  <c r="H940" i="1"/>
  <c r="H3027" i="1"/>
  <c r="H913" i="1"/>
  <c r="H441" i="1"/>
  <c r="H2809" i="1"/>
  <c r="H1203" i="1"/>
  <c r="H218" i="1"/>
  <c r="H272" i="1"/>
  <c r="H2322" i="1"/>
  <c r="H2869" i="1"/>
  <c r="H2924" i="1"/>
  <c r="H3039" i="1"/>
  <c r="H3042" i="1"/>
  <c r="H1599" i="1"/>
  <c r="H1443" i="1"/>
  <c r="H386" i="1"/>
  <c r="H2286" i="1"/>
  <c r="H432" i="1"/>
  <c r="H581" i="1"/>
  <c r="H854" i="1"/>
  <c r="H2893" i="1"/>
  <c r="H2839" i="1"/>
  <c r="H2920" i="1"/>
  <c r="H714" i="1"/>
  <c r="H2475" i="1"/>
  <c r="H2901" i="1"/>
  <c r="H2244" i="1"/>
  <c r="H2237" i="1"/>
  <c r="H2224" i="1"/>
  <c r="H922" i="1"/>
  <c r="H1986" i="1"/>
  <c r="H339" i="1"/>
  <c r="H2042" i="1"/>
  <c r="H1765" i="1"/>
  <c r="H2359" i="1"/>
  <c r="H2252" i="1"/>
  <c r="H1237" i="1"/>
  <c r="H3023" i="1"/>
  <c r="H1625" i="1"/>
  <c r="H1060" i="1"/>
  <c r="H2994" i="1"/>
  <c r="H2916" i="1"/>
  <c r="H111" i="1"/>
  <c r="H271" i="1"/>
  <c r="H857" i="1"/>
  <c r="H2311" i="1"/>
  <c r="H1853" i="1"/>
  <c r="H1739" i="1"/>
  <c r="H2552" i="1"/>
  <c r="H2204" i="1"/>
  <c r="H144" i="1"/>
  <c r="H501" i="1"/>
  <c r="H2317" i="1"/>
  <c r="H3077" i="1"/>
  <c r="H2103" i="1"/>
  <c r="H2015" i="1"/>
  <c r="H1868" i="1"/>
  <c r="H2618" i="1"/>
  <c r="H2593" i="1"/>
  <c r="H3045" i="1"/>
  <c r="H3062" i="1"/>
  <c r="H1242" i="1"/>
  <c r="H1178" i="1"/>
  <c r="H1265" i="1"/>
  <c r="H369" i="1"/>
  <c r="H2315" i="1"/>
  <c r="H2191" i="1"/>
  <c r="H2842" i="1"/>
  <c r="H1898" i="1"/>
  <c r="H1921" i="1"/>
  <c r="H1231" i="1"/>
  <c r="H602" i="1"/>
  <c r="H2652" i="1"/>
  <c r="H2623" i="1"/>
  <c r="H2647" i="1"/>
  <c r="H305" i="1"/>
  <c r="H2450" i="1"/>
  <c r="H1429" i="1"/>
  <c r="H125" i="1"/>
  <c r="H93" i="1"/>
  <c r="H3028" i="1"/>
  <c r="H1941" i="1"/>
  <c r="H2798" i="1"/>
  <c r="H2907" i="1"/>
  <c r="H3024" i="1"/>
  <c r="H3041" i="1"/>
  <c r="H1507" i="1"/>
  <c r="H2362" i="1"/>
  <c r="H2351" i="1"/>
  <c r="H2324" i="1"/>
  <c r="H1339" i="1"/>
  <c r="H54" i="1"/>
  <c r="H2988" i="1"/>
  <c r="H2974" i="1"/>
  <c r="H1338" i="1"/>
  <c r="H1045" i="1"/>
  <c r="H2838" i="1"/>
  <c r="H1615" i="1"/>
  <c r="H2458" i="1"/>
  <c r="H1591" i="1"/>
  <c r="H2617" i="1"/>
  <c r="H1901" i="1"/>
  <c r="H1151" i="1"/>
  <c r="H1459" i="1"/>
  <c r="H2533" i="1"/>
  <c r="H956" i="1"/>
  <c r="H1660" i="1"/>
  <c r="H2031" i="1"/>
  <c r="H2014" i="1"/>
  <c r="H1656" i="1"/>
  <c r="H751" i="1"/>
  <c r="H389" i="1"/>
  <c r="H2319" i="1"/>
  <c r="H2247" i="1"/>
  <c r="H1601" i="1"/>
  <c r="H1817" i="1"/>
  <c r="H1456" i="1"/>
  <c r="H2678" i="1"/>
  <c r="H2661" i="1"/>
  <c r="H2376" i="1"/>
  <c r="H2361" i="1"/>
  <c r="H2033" i="1"/>
  <c r="H1290" i="1"/>
  <c r="H1264" i="1"/>
  <c r="H1655" i="1"/>
  <c r="H2259" i="1"/>
  <c r="H2253" i="1"/>
  <c r="H1657" i="1"/>
  <c r="H2645" i="1"/>
  <c r="H943" i="1"/>
  <c r="H1259" i="1"/>
  <c r="H2601" i="1"/>
  <c r="H288" i="1"/>
  <c r="H2909" i="1"/>
  <c r="H614" i="1"/>
  <c r="H756" i="1"/>
  <c r="H2045" i="1"/>
  <c r="H2980" i="1"/>
  <c r="H2674" i="1"/>
  <c r="H2676" i="1"/>
  <c r="H2993" i="1"/>
  <c r="H1198" i="1"/>
  <c r="H2194" i="1"/>
  <c r="H1563" i="1"/>
  <c r="H311" i="1"/>
  <c r="H507" i="1"/>
  <c r="H2427" i="1"/>
  <c r="H199" i="1"/>
  <c r="H450" i="1"/>
  <c r="H2185" i="1"/>
  <c r="H1670" i="1"/>
  <c r="H1205" i="1"/>
  <c r="H2321" i="1"/>
  <c r="H1349" i="1"/>
  <c r="H623" i="1"/>
  <c r="H476" i="1"/>
  <c r="H2267" i="1"/>
  <c r="H2358" i="1"/>
  <c r="H3029" i="1"/>
  <c r="H1636" i="1"/>
  <c r="H394" i="1"/>
  <c r="H618" i="1"/>
  <c r="H521" i="1"/>
  <c r="H254" i="1"/>
  <c r="H1613" i="1"/>
  <c r="H255" i="1"/>
  <c r="H1016" i="1"/>
  <c r="H512" i="1"/>
  <c r="H927" i="1"/>
  <c r="H876" i="1"/>
  <c r="H3086" i="1"/>
  <c r="H112" i="1"/>
  <c r="H251" i="1"/>
  <c r="H274" i="1"/>
  <c r="H215" i="1"/>
  <c r="H174" i="1"/>
  <c r="H161" i="1"/>
  <c r="H1818" i="1"/>
  <c r="H1791" i="1"/>
  <c r="H503" i="1"/>
  <c r="H414" i="1"/>
  <c r="H367" i="1"/>
  <c r="H160" i="1"/>
  <c r="H280" i="1"/>
  <c r="H2426" i="1"/>
  <c r="H1934" i="1"/>
  <c r="H566" i="1"/>
  <c r="H674" i="1"/>
  <c r="H269" i="1"/>
  <c r="H2307" i="1"/>
  <c r="H3078" i="1"/>
  <c r="H1458" i="1"/>
  <c r="H2603" i="1"/>
  <c r="H1978" i="1"/>
  <c r="H591" i="1"/>
  <c r="H368" i="1"/>
  <c r="H2804" i="1"/>
  <c r="H1561" i="1"/>
  <c r="H364" i="1"/>
  <c r="H1101" i="1"/>
  <c r="H2631" i="1"/>
  <c r="H299" i="1"/>
  <c r="H1627" i="1"/>
  <c r="H1635" i="1"/>
  <c r="H1063" i="1"/>
  <c r="H2549" i="1"/>
  <c r="H2336" i="1"/>
  <c r="H1207" i="1"/>
  <c r="H3066" i="1"/>
  <c r="H2912" i="1"/>
  <c r="H2944" i="1"/>
  <c r="H1228" i="1"/>
  <c r="H3026" i="1"/>
  <c r="H1225" i="1"/>
  <c r="H88" i="1"/>
  <c r="H1731" i="1"/>
  <c r="H502" i="1"/>
  <c r="H3021" i="1"/>
  <c r="H1806" i="1"/>
  <c r="H2174" i="1"/>
  <c r="H1182" i="1"/>
  <c r="H2465" i="1"/>
  <c r="H812" i="1"/>
  <c r="H2833" i="1"/>
  <c r="H888" i="1"/>
  <c r="H753" i="1"/>
  <c r="H605" i="1"/>
  <c r="H1224" i="1"/>
  <c r="H2902" i="1"/>
  <c r="H435" i="1"/>
  <c r="H331" i="1"/>
  <c r="H2287" i="1"/>
  <c r="H1911" i="1"/>
  <c r="H2242" i="1"/>
  <c r="H1988" i="1"/>
  <c r="H1197" i="1"/>
  <c r="H592" i="1"/>
  <c r="H1757" i="1"/>
  <c r="H1163" i="1"/>
  <c r="H2348" i="1"/>
  <c r="H2365" i="1"/>
  <c r="H2890" i="1"/>
  <c r="H1552" i="1"/>
  <c r="H890" i="1"/>
  <c r="H949" i="1"/>
  <c r="H1286" i="1"/>
  <c r="H2688" i="1"/>
  <c r="H81" i="1"/>
  <c r="H3032" i="1"/>
  <c r="H612" i="1"/>
  <c r="H858" i="1"/>
  <c r="H2641" i="1"/>
  <c r="H433" i="1"/>
  <c r="H1199" i="1"/>
  <c r="H2931" i="1"/>
  <c r="H1502" i="1"/>
  <c r="H388" i="1"/>
  <c r="H276" i="1"/>
  <c r="H1874" i="1"/>
  <c r="H145" i="1"/>
  <c r="H2016" i="1"/>
  <c r="H1647" i="1"/>
  <c r="H195" i="1"/>
  <c r="H193" i="1"/>
  <c r="H158" i="1"/>
  <c r="H2622" i="1"/>
  <c r="H2589" i="1"/>
  <c r="H2874" i="1"/>
  <c r="H2575" i="1"/>
  <c r="H396" i="1"/>
  <c r="H2682" i="1"/>
  <c r="H94" i="1"/>
  <c r="H2370" i="1"/>
  <c r="H2333" i="1"/>
  <c r="H2525" i="1"/>
  <c r="H2216" i="1"/>
  <c r="H1549" i="1"/>
  <c r="H456" i="1"/>
  <c r="H1277" i="1"/>
  <c r="H3048" i="1"/>
  <c r="H1233" i="1"/>
  <c r="H2156" i="1"/>
  <c r="H393" i="1"/>
  <c r="H2683" i="1"/>
  <c r="H2492" i="1"/>
  <c r="H615" i="1"/>
  <c r="H745" i="1"/>
  <c r="H1650" i="1"/>
  <c r="H1275" i="1"/>
  <c r="H3072" i="1"/>
  <c r="H219" i="1"/>
  <c r="H3073" i="1"/>
  <c r="H2811" i="1"/>
  <c r="H384" i="1"/>
  <c r="H341" i="1"/>
  <c r="H327" i="1"/>
  <c r="H1796" i="1"/>
  <c r="H1971" i="1"/>
  <c r="H2656" i="1"/>
  <c r="H883" i="1"/>
  <c r="H1783" i="1"/>
  <c r="H1460" i="1"/>
  <c r="H1845" i="1"/>
  <c r="H425" i="1"/>
  <c r="H1243" i="1"/>
  <c r="H1250" i="1"/>
  <c r="H1279" i="1"/>
  <c r="H531" i="1"/>
  <c r="H2875" i="1"/>
  <c r="H2634" i="1"/>
  <c r="H1028" i="1"/>
  <c r="H999" i="1"/>
  <c r="H336" i="1"/>
  <c r="H1216" i="1"/>
  <c r="H2880" i="1"/>
  <c r="H596" i="1"/>
  <c r="H599" i="1"/>
  <c r="H1247" i="1"/>
  <c r="H2938" i="1"/>
  <c r="H2466" i="1"/>
  <c r="H449" i="1"/>
  <c r="H344" i="1"/>
  <c r="H2779" i="1"/>
  <c r="H3037" i="1"/>
  <c r="H1289" i="1"/>
  <c r="H1906" i="1"/>
  <c r="H898" i="1"/>
  <c r="H2038" i="1"/>
  <c r="H946" i="1"/>
  <c r="H1990" i="1"/>
  <c r="H1996" i="1"/>
  <c r="H2172" i="1"/>
  <c r="H313" i="1"/>
  <c r="H253" i="1"/>
  <c r="H2694" i="1"/>
  <c r="H1850" i="1"/>
  <c r="H1998" i="1"/>
  <c r="H616" i="1"/>
  <c r="H631" i="1"/>
  <c r="H755" i="1"/>
  <c r="H2982" i="1"/>
  <c r="H1377" i="1"/>
  <c r="H750" i="1"/>
  <c r="H304" i="1"/>
  <c r="H1958" i="1"/>
  <c r="H1801" i="1"/>
  <c r="H708" i="1"/>
  <c r="H709" i="1"/>
  <c r="H2462" i="1"/>
  <c r="H2507" i="1"/>
  <c r="H1760" i="1"/>
  <c r="H2150" i="1"/>
  <c r="H1774" i="1"/>
  <c r="H2410" i="1"/>
  <c r="H2087" i="1"/>
  <c r="H2189" i="1"/>
  <c r="H829" i="1"/>
  <c r="H2190" i="1"/>
  <c r="H3046" i="1"/>
  <c r="H3038" i="1"/>
  <c r="H2040" i="1"/>
  <c r="H797" i="1"/>
  <c r="H3019" i="1"/>
  <c r="H1133" i="1"/>
  <c r="H2373" i="1"/>
  <c r="H2788" i="1"/>
  <c r="H1260" i="1"/>
  <c r="H2017" i="1"/>
  <c r="H2022" i="1"/>
  <c r="H2327" i="1"/>
  <c r="H2044" i="1"/>
  <c r="H560" i="1"/>
  <c r="H483" i="1"/>
  <c r="H1083" i="1"/>
  <c r="H80" i="1"/>
  <c r="H3057" i="1"/>
  <c r="H2530" i="1"/>
  <c r="H2750" i="1"/>
  <c r="H2532" i="1"/>
  <c r="H2511" i="1"/>
  <c r="H2555" i="1"/>
  <c r="H2767" i="1"/>
  <c r="H2471" i="1"/>
  <c r="H1091" i="1"/>
  <c r="H2283" i="1"/>
  <c r="H2217" i="1"/>
  <c r="H2011" i="1"/>
  <c r="H2130" i="1"/>
  <c r="H2288" i="1"/>
  <c r="H1904" i="1"/>
  <c r="H2793" i="1"/>
  <c r="H2849" i="1"/>
  <c r="H1408" i="1"/>
  <c r="H2278" i="1"/>
  <c r="H1543" i="1"/>
  <c r="H3031" i="1"/>
  <c r="H485" i="1"/>
  <c r="H2163" i="1"/>
  <c r="H2424" i="1"/>
  <c r="H349" i="1"/>
  <c r="H2653" i="1"/>
  <c r="H191" i="1"/>
  <c r="H196" i="1"/>
  <c r="H2662" i="1"/>
  <c r="H1729" i="1"/>
  <c r="H2780" i="1"/>
  <c r="H2753" i="1"/>
  <c r="H1405" i="1"/>
  <c r="H505" i="1"/>
  <c r="H2379" i="1"/>
  <c r="H2677" i="1"/>
  <c r="H2772" i="1"/>
  <c r="H2757" i="1"/>
  <c r="H2381" i="1"/>
  <c r="H2693" i="1"/>
  <c r="H2384" i="1"/>
  <c r="H2792" i="1"/>
  <c r="H1740" i="1"/>
  <c r="H2997" i="1"/>
  <c r="H2515" i="1"/>
  <c r="H1816" i="1"/>
  <c r="H2476" i="1"/>
  <c r="H2983" i="1"/>
  <c r="H342" i="1"/>
  <c r="H897" i="1"/>
  <c r="H2013" i="1"/>
  <c r="H2598" i="1"/>
  <c r="H110" i="1"/>
  <c r="H1116" i="1"/>
  <c r="H2771" i="1"/>
  <c r="H1834" i="1"/>
  <c r="H2666" i="1"/>
  <c r="H2992" i="1"/>
  <c r="H1950" i="1"/>
  <c r="H1606" i="1"/>
  <c r="H2684" i="1"/>
  <c r="H1196" i="1"/>
  <c r="H2870" i="1"/>
  <c r="H2882" i="1"/>
  <c r="H2758" i="1"/>
  <c r="H2817" i="1"/>
  <c r="H2225" i="1"/>
  <c r="H2830" i="1"/>
  <c r="H2945" i="1"/>
  <c r="H2883" i="1"/>
  <c r="H726" i="1"/>
  <c r="H2906" i="1"/>
  <c r="H1351" i="1"/>
  <c r="H3088" i="1"/>
  <c r="H2686" i="1"/>
  <c r="H2569" i="1"/>
  <c r="H2703" i="1"/>
  <c r="H603" i="1"/>
  <c r="H3053" i="1"/>
  <c r="H2812" i="1"/>
  <c r="H2743" i="1"/>
  <c r="H1469" i="1"/>
  <c r="H1097" i="1"/>
  <c r="H2425" i="1"/>
  <c r="H2090" i="1"/>
  <c r="H1908" i="1"/>
  <c r="H1936" i="1"/>
  <c r="H1830" i="1"/>
  <c r="H2328" i="1"/>
  <c r="H371" i="1"/>
  <c r="H562" i="1"/>
  <c r="H1212" i="1"/>
  <c r="H608" i="1"/>
  <c r="H611" i="1"/>
  <c r="H2867" i="1"/>
  <c r="H720" i="1"/>
  <c r="H2039" i="1"/>
  <c r="H38" i="1"/>
  <c r="H37" i="1"/>
  <c r="H1569" i="1"/>
  <c r="H1293" i="1"/>
  <c r="H2672" i="1"/>
  <c r="H2193" i="1"/>
  <c r="H619" i="1"/>
  <c r="H2415" i="1"/>
  <c r="H1852" i="1"/>
  <c r="H2002" i="1"/>
  <c r="H1540" i="1"/>
  <c r="H2903" i="1"/>
  <c r="H2853" i="1"/>
  <c r="H200" i="1"/>
  <c r="H2822" i="1"/>
  <c r="H343" i="1"/>
  <c r="H2008" i="1"/>
  <c r="H1272" i="1"/>
  <c r="H915" i="1"/>
  <c r="H938" i="1"/>
  <c r="H899" i="1"/>
  <c r="H931" i="1"/>
  <c r="H727" i="1"/>
  <c r="H749" i="1"/>
  <c r="H734" i="1"/>
  <c r="H340" i="1"/>
  <c r="H2482" i="1"/>
  <c r="H77" i="1"/>
  <c r="H514" i="1"/>
  <c r="H527" i="1"/>
  <c r="H1246" i="1"/>
  <c r="H2939" i="1"/>
  <c r="H2318" i="1"/>
  <c r="H906" i="1"/>
  <c r="H517" i="1"/>
  <c r="H2969" i="1"/>
  <c r="H2520" i="1"/>
  <c r="H2814" i="1"/>
  <c r="H926" i="1"/>
  <c r="H2942" i="1"/>
  <c r="H2627" i="1"/>
  <c r="H2667" i="1"/>
  <c r="H2936" i="1"/>
  <c r="H2700" i="1"/>
  <c r="H820" i="1"/>
  <c r="H385" i="1"/>
  <c r="H2025" i="1"/>
  <c r="H557" i="1"/>
  <c r="H737" i="1"/>
  <c r="H36" i="1"/>
  <c r="H61" i="1"/>
  <c r="H197" i="1"/>
  <c r="H2943" i="1"/>
  <c r="H815" i="1"/>
  <c r="H443" i="1"/>
  <c r="H213" i="1"/>
  <c r="H460" i="1"/>
  <c r="H445" i="1"/>
  <c r="H155" i="1"/>
  <c r="H383" i="1"/>
  <c r="H2859" i="1"/>
  <c r="H1283" i="1"/>
  <c r="H2755" i="1"/>
  <c r="H436" i="1"/>
  <c r="H431" i="1"/>
  <c r="H488" i="1"/>
  <c r="H710" i="1"/>
  <c r="H711" i="1"/>
  <c r="H712" i="1"/>
  <c r="H1078" i="1"/>
  <c r="H2985" i="1"/>
  <c r="H2268" i="1"/>
  <c r="H1485" i="1"/>
  <c r="H1113" i="1"/>
  <c r="H2605" i="1"/>
  <c r="H2816" i="1"/>
  <c r="H2545" i="1"/>
  <c r="H1871" i="1"/>
  <c r="H1494" i="1"/>
  <c r="H1920" i="1"/>
  <c r="H953" i="1"/>
  <c r="H128" i="1"/>
  <c r="H2118" i="1"/>
  <c r="H2762" i="1"/>
  <c r="H1401" i="1"/>
  <c r="H851" i="1"/>
  <c r="H2773" i="1"/>
  <c r="H2904" i="1"/>
  <c r="H1211" i="1"/>
  <c r="H172" i="1"/>
  <c r="H1893" i="1"/>
  <c r="H2180" i="1"/>
  <c r="H2157" i="1"/>
  <c r="H558" i="1"/>
  <c r="H2131" i="1"/>
  <c r="H811" i="1"/>
  <c r="H2496" i="1"/>
  <c r="H2784" i="1"/>
  <c r="H2824" i="1"/>
  <c r="H511" i="1"/>
  <c r="H917" i="1"/>
  <c r="H2795" i="1"/>
  <c r="H2881" i="1"/>
  <c r="H518" i="1"/>
  <c r="H1588" i="1"/>
  <c r="H189" i="1"/>
  <c r="H1280" i="1"/>
  <c r="H2972" i="1"/>
  <c r="H2971" i="1"/>
  <c r="H3058" i="1"/>
  <c r="H3054" i="1"/>
  <c r="H1899" i="1"/>
  <c r="H1118" i="1"/>
  <c r="H1578" i="1"/>
  <c r="H1122" i="1"/>
  <c r="H875" i="1"/>
  <c r="H71" i="1"/>
  <c r="H303" i="1"/>
  <c r="H944" i="1"/>
  <c r="H2638" i="1"/>
  <c r="H1177" i="1"/>
  <c r="H2609" i="1"/>
  <c r="H2868" i="1"/>
  <c r="H1644" i="1"/>
  <c r="H377" i="1"/>
  <c r="H429" i="1"/>
  <c r="H1835" i="1"/>
  <c r="H3030" i="1"/>
  <c r="H3014" i="1"/>
  <c r="H2353" i="1"/>
  <c r="H2654" i="1"/>
  <c r="H2629" i="1"/>
  <c r="H2338" i="1"/>
  <c r="H1130" i="1"/>
  <c r="H902" i="1"/>
  <c r="H1746" i="1"/>
  <c r="H1942" i="1"/>
  <c r="H2330" i="1"/>
  <c r="H434" i="1"/>
  <c r="H1068" i="1"/>
  <c r="H1236" i="1"/>
  <c r="H447" i="1"/>
  <c r="H1256" i="1"/>
  <c r="H1600" i="1"/>
  <c r="H2292" i="1"/>
  <c r="H1428" i="1"/>
  <c r="H1659" i="1"/>
  <c r="H2940" i="1"/>
  <c r="H2001" i="1"/>
  <c r="H1539" i="1"/>
  <c r="H948" i="1"/>
  <c r="H3079" i="1"/>
  <c r="H1748" i="1"/>
  <c r="H455" i="1"/>
  <c r="H347" i="1"/>
  <c r="H578" i="1"/>
  <c r="H2107" i="1"/>
  <c r="H236" i="1"/>
  <c r="H169" i="1"/>
  <c r="H950" i="1"/>
  <c r="H1285" i="1"/>
  <c r="H1219" i="1"/>
  <c r="H2521" i="1"/>
  <c r="H1138" i="1"/>
  <c r="H2539" i="1"/>
  <c r="H2026" i="1"/>
  <c r="H2914" i="1"/>
  <c r="H2524" i="1"/>
  <c r="H1173" i="1"/>
  <c r="H1452" i="1"/>
  <c r="H171" i="1"/>
  <c r="H859" i="1"/>
  <c r="H246" i="1"/>
  <c r="H1036" i="1"/>
  <c r="H2689" i="1"/>
  <c r="H2220" i="1"/>
  <c r="H2470" i="1"/>
  <c r="H1827" i="1"/>
  <c r="H1840" i="1"/>
  <c r="H2829" i="1"/>
  <c r="H2084" i="1"/>
  <c r="H1117" i="1"/>
  <c r="H2354" i="1"/>
  <c r="H2428" i="1"/>
  <c r="H2429" i="1"/>
  <c r="H2504" i="1"/>
  <c r="H2996" i="1"/>
  <c r="H2894" i="1"/>
  <c r="H613" i="1"/>
  <c r="H1037" i="1"/>
  <c r="H2300" i="1"/>
  <c r="H2626" i="1"/>
  <c r="H2612" i="1"/>
  <c r="H2378" i="1"/>
  <c r="H2374" i="1"/>
  <c r="H2577" i="1"/>
  <c r="H2861" i="1"/>
  <c r="H498" i="1"/>
  <c r="H3043" i="1"/>
  <c r="H1089" i="1"/>
  <c r="H2547" i="1"/>
  <c r="H2484" i="1"/>
  <c r="H2481" i="1"/>
  <c r="H2468" i="1"/>
  <c r="H2409" i="1"/>
  <c r="H2895" i="1"/>
  <c r="H2823" i="1"/>
  <c r="H2763" i="1"/>
  <c r="H96" i="1"/>
  <c r="H2625" i="1"/>
  <c r="H1368" i="1"/>
  <c r="H2663" i="1"/>
  <c r="H589" i="1"/>
  <c r="H2695" i="1"/>
  <c r="H2499" i="1"/>
  <c r="H2411" i="1"/>
  <c r="H1513" i="1"/>
  <c r="H3084" i="1"/>
  <c r="H1531" i="1"/>
  <c r="H2261" i="1"/>
  <c r="H583" i="1"/>
  <c r="H1217" i="1"/>
  <c r="H819" i="1"/>
  <c r="H2886" i="1"/>
  <c r="H3081" i="1"/>
  <c r="H2651" i="1"/>
  <c r="H1919" i="1"/>
  <c r="H2855" i="1"/>
  <c r="H366" i="1"/>
  <c r="H2385" i="1"/>
  <c r="H1741" i="1"/>
  <c r="H1664" i="1"/>
  <c r="H390" i="1"/>
  <c r="H308" i="1"/>
  <c r="H1383" i="1"/>
  <c r="H2371" i="1"/>
  <c r="H2325" i="1"/>
  <c r="H2416" i="1"/>
  <c r="H3016" i="1"/>
  <c r="H2115" i="1"/>
  <c r="H587" i="1"/>
  <c r="H382" i="1"/>
  <c r="H675" i="1"/>
  <c r="H3047" i="1"/>
  <c r="H314" i="1"/>
  <c r="H2702" i="1"/>
  <c r="H2752" i="1"/>
  <c r="H2979" i="1"/>
  <c r="H822" i="1"/>
  <c r="H2535" i="1"/>
  <c r="H159" i="1"/>
  <c r="H2923" i="1"/>
  <c r="H2932" i="1"/>
  <c r="H3083" i="1"/>
  <c r="H14" i="1"/>
  <c r="H1878" i="1"/>
  <c r="H2975" i="1"/>
  <c r="H2690" i="1"/>
  <c r="H2557" i="1"/>
  <c r="H3061" i="1"/>
  <c r="H2125" i="1"/>
  <c r="H2106" i="1"/>
  <c r="H1146" i="1"/>
  <c r="H2835" i="1"/>
  <c r="H716" i="1"/>
  <c r="H2591" i="1"/>
  <c r="H2091" i="1"/>
  <c r="H1653" i="1"/>
  <c r="H1951" i="1"/>
  <c r="H440" i="1"/>
  <c r="H1100" i="1"/>
  <c r="H1043" i="1"/>
  <c r="H312" i="1"/>
  <c r="H622" i="1"/>
  <c r="H1208" i="1"/>
  <c r="H1614" i="1"/>
  <c r="H3071" i="1"/>
  <c r="H688" i="1"/>
  <c r="H201" i="1"/>
  <c r="H2541" i="1"/>
  <c r="H1093" i="1"/>
  <c r="H411" i="1"/>
  <c r="H2558" i="1"/>
  <c r="H2620" i="1"/>
  <c r="H2463" i="1"/>
  <c r="H3069" i="1"/>
  <c r="H2260" i="1"/>
  <c r="H2761" i="1"/>
  <c r="H2452" i="1"/>
  <c r="H156" i="1"/>
  <c r="H2871" i="1"/>
  <c r="H2238" i="1"/>
  <c r="H2214" i="1"/>
  <c r="H2430" i="1"/>
  <c r="H170" i="1"/>
  <c r="H2897" i="1"/>
  <c r="H2898" i="1"/>
  <c r="H69" i="1"/>
  <c r="H2092" i="1"/>
  <c r="H1716" i="1"/>
  <c r="H2012" i="1"/>
  <c r="H715" i="1"/>
  <c r="H1226" i="1"/>
  <c r="H2783" i="1"/>
  <c r="H2790" i="1"/>
  <c r="H1576" i="1"/>
  <c r="H495" i="1"/>
  <c r="H3059" i="1"/>
  <c r="H2670" i="1"/>
  <c r="H2639" i="1"/>
  <c r="H362" i="1"/>
  <c r="H2420" i="1"/>
  <c r="H79" i="1"/>
  <c r="H2006" i="1"/>
  <c r="H2908" i="1"/>
  <c r="H752" i="1"/>
  <c r="H2561" i="1"/>
  <c r="H2211" i="1"/>
  <c r="H2910" i="1"/>
  <c r="H2665" i="1"/>
  <c r="H3033" i="1"/>
  <c r="H496" i="1"/>
  <c r="H2439" i="1"/>
  <c r="H1510" i="1"/>
  <c r="H2320" i="1"/>
  <c r="H2240" i="1"/>
  <c r="H2536" i="1"/>
  <c r="H2028" i="1"/>
  <c r="H1895" i="1"/>
  <c r="H2600" i="1"/>
  <c r="H2314" i="1"/>
  <c r="H2704" i="1"/>
  <c r="H448" i="1"/>
  <c r="H1892" i="1"/>
  <c r="H730" i="1"/>
  <c r="H492" i="1"/>
  <c r="H2973" i="1"/>
  <c r="H2981" i="1"/>
  <c r="H2785" i="1"/>
  <c r="H2925" i="1"/>
  <c r="H530" i="1"/>
  <c r="H1012" i="1"/>
  <c r="H1378" i="1"/>
  <c r="H65" i="1"/>
  <c r="H1570" i="1"/>
  <c r="H2935" i="1"/>
  <c r="H2610" i="1"/>
  <c r="H1620" i="1"/>
  <c r="H1159" i="1"/>
  <c r="H1858" i="1"/>
  <c r="H1164" i="1"/>
  <c r="H2984" i="1"/>
  <c r="H2806" i="1"/>
  <c r="H2986" i="1"/>
  <c r="H1867" i="1"/>
  <c r="H1486" i="1"/>
  <c r="H850" i="1"/>
  <c r="H683" i="1"/>
  <c r="H723" i="1"/>
  <c r="H2749" i="1"/>
  <c r="H2774" i="1"/>
  <c r="H1639" i="1"/>
  <c r="H1229" i="1"/>
  <c r="H910" i="1"/>
  <c r="H1912" i="1"/>
  <c r="H508" i="1"/>
  <c r="H1782" i="1"/>
  <c r="H2805" i="1"/>
  <c r="H1047" i="1"/>
  <c r="H2597" i="1"/>
  <c r="H1414" i="1"/>
  <c r="H1048" i="1"/>
  <c r="H1584" i="1"/>
  <c r="H1415" i="1"/>
  <c r="H2434" i="1"/>
  <c r="H2582" i="1"/>
  <c r="H1416" i="1"/>
  <c r="H1387" i="1"/>
  <c r="H481" i="1"/>
  <c r="H549" i="1"/>
  <c r="H477" i="1"/>
  <c r="H437" i="1"/>
  <c r="H2542" i="1"/>
  <c r="H828" i="1"/>
  <c r="H1910" i="1"/>
  <c r="H1957" i="1"/>
  <c r="H2512" i="1"/>
  <c r="H124" i="1"/>
  <c r="H1544" i="1"/>
  <c r="H1583" i="1"/>
  <c r="H1975" i="1"/>
  <c r="H2562" i="1"/>
  <c r="H2594" i="1"/>
  <c r="H2865" i="1"/>
  <c r="H2551" i="1"/>
  <c r="H1707" i="1"/>
  <c r="H2226" i="1"/>
  <c r="H2227" i="1"/>
  <c r="H2892" i="1"/>
  <c r="H2987" i="1"/>
  <c r="H924" i="1"/>
  <c r="H2778" i="1"/>
  <c r="H1662" i="1"/>
  <c r="H372" i="1"/>
  <c r="H1438" i="1"/>
  <c r="H1514" i="1"/>
  <c r="H1388" i="1"/>
  <c r="H1524" i="1"/>
  <c r="H552" i="1"/>
  <c r="H634" i="1"/>
  <c r="H1995" i="1"/>
  <c r="H900" i="1"/>
  <c r="H810" i="1"/>
  <c r="H1720" i="1"/>
  <c r="H1357" i="1"/>
  <c r="H1555" i="1"/>
  <c r="H2020" i="1"/>
  <c r="H3082" i="1"/>
  <c r="H1984" i="1"/>
  <c r="H1194" i="1"/>
  <c r="H2250" i="1"/>
  <c r="H442" i="1"/>
  <c r="H2145" i="1"/>
  <c r="H3044" i="1"/>
  <c r="H2789" i="1"/>
  <c r="H2526" i="1"/>
  <c r="H2032" i="1"/>
  <c r="H2519" i="1"/>
  <c r="H2866" i="1"/>
  <c r="H1954" i="1"/>
  <c r="H2352" i="1"/>
  <c r="H1474" i="1"/>
  <c r="H487" i="1"/>
  <c r="H2018" i="1"/>
  <c r="H1241" i="1"/>
  <c r="H2102" i="1"/>
  <c r="H1949" i="1"/>
  <c r="H2827" i="1"/>
  <c r="H2337" i="1"/>
  <c r="H2990" i="1"/>
  <c r="H233" i="1"/>
  <c r="H2885" i="1"/>
  <c r="H2636" i="1"/>
  <c r="H3074" i="1"/>
  <c r="H1095" i="1"/>
  <c r="H1457" i="1"/>
  <c r="H1142" i="1"/>
  <c r="H845" i="1"/>
  <c r="H1103" i="1"/>
  <c r="H1870" i="1"/>
  <c r="H2995" i="1"/>
  <c r="H1475" i="1"/>
  <c r="H1108" i="1"/>
  <c r="H1115" i="1"/>
  <c r="H2563" i="1"/>
  <c r="H526" i="1"/>
  <c r="H1607" i="1"/>
  <c r="H2747" i="1"/>
  <c r="H2457" i="1"/>
  <c r="H2137" i="1"/>
  <c r="H2643" i="1"/>
  <c r="H2854" i="1"/>
  <c r="H2775" i="1"/>
  <c r="H2813" i="1"/>
  <c r="H2756" i="1"/>
  <c r="H1884" i="1"/>
  <c r="H731" i="1"/>
  <c r="H2825" i="1"/>
  <c r="H2646" i="1"/>
  <c r="H1956" i="1"/>
  <c r="H593" i="1"/>
  <c r="H2863" i="1"/>
  <c r="H941" i="1"/>
  <c r="H2751" i="1"/>
  <c r="H1006" i="1"/>
  <c r="H1123" i="1"/>
  <c r="H2697" i="1"/>
  <c r="H2000" i="1"/>
  <c r="H1597" i="1"/>
  <c r="H2566" i="1"/>
  <c r="H2005" i="1"/>
  <c r="H1784" i="1"/>
  <c r="H1417" i="1"/>
  <c r="H1900" i="1"/>
  <c r="H2818" i="1"/>
  <c r="H1579" i="1"/>
  <c r="H701" i="1"/>
  <c r="H2930" i="1"/>
  <c r="H1633" i="1"/>
  <c r="H2828" i="1"/>
  <c r="H2421" i="1"/>
  <c r="H486" i="1"/>
  <c r="H2486" i="1"/>
  <c r="H2559" i="1"/>
  <c r="H2580" i="1"/>
  <c r="H2350" i="1"/>
  <c r="H3085" i="1"/>
  <c r="H3076" i="1"/>
  <c r="H2564" i="1"/>
  <c r="H909" i="1"/>
  <c r="H2132" i="1"/>
  <c r="H2843" i="1"/>
  <c r="H130" i="1"/>
  <c r="H2386" i="1"/>
  <c r="H1992" i="1"/>
  <c r="H1611" i="1"/>
  <c r="H816" i="1"/>
  <c r="H2899" i="1"/>
  <c r="H2635" i="1"/>
  <c r="H2276" i="1"/>
  <c r="H2578" i="1"/>
  <c r="H1733" i="1"/>
  <c r="H2418" i="1"/>
  <c r="H2477" i="1"/>
  <c r="H2500" i="1"/>
  <c r="H2119" i="1"/>
  <c r="H2501" i="1"/>
  <c r="H2440" i="1"/>
  <c r="H1749" i="1"/>
  <c r="H2363" i="1"/>
  <c r="H2444" i="1"/>
  <c r="H1805" i="1"/>
  <c r="H2856" i="1"/>
  <c r="H1960" i="1"/>
  <c r="H1794" i="1"/>
  <c r="H249" i="1"/>
  <c r="H2149" i="1"/>
  <c r="H2096" i="1"/>
  <c r="H2179" i="1"/>
  <c r="H2776" i="1"/>
  <c r="H2821" i="1"/>
  <c r="H2877" i="1"/>
  <c r="H2451" i="1"/>
  <c r="H2332" i="1"/>
  <c r="H1541" i="1"/>
  <c r="H1945" i="1"/>
  <c r="H1402" i="1"/>
  <c r="H1032" i="1"/>
  <c r="H818" i="1"/>
  <c r="H1389" i="1"/>
  <c r="H1970" i="1"/>
  <c r="H1872" i="1"/>
  <c r="H1162" i="1"/>
  <c r="H2086" i="1"/>
  <c r="H2171" i="1"/>
  <c r="H1973" i="1"/>
  <c r="H2339" i="1"/>
  <c r="H2085" i="1"/>
  <c r="H1710" i="1"/>
  <c r="H1143" i="1"/>
  <c r="H998" i="1"/>
  <c r="H1554" i="1"/>
  <c r="H1179" i="1"/>
  <c r="H2844" i="1"/>
  <c r="H1018" i="1"/>
  <c r="H1708" i="1"/>
  <c r="H1913" i="1"/>
  <c r="H590" i="1"/>
  <c r="H1734" i="1"/>
  <c r="H1894" i="1"/>
  <c r="H1366" i="1"/>
  <c r="H1759" i="1"/>
  <c r="H1062" i="1"/>
  <c r="H2744" i="1"/>
  <c r="H2696" i="1"/>
  <c r="H2970" i="1"/>
  <c r="H2976" i="1"/>
  <c r="H1253" i="1"/>
  <c r="H478" i="1"/>
  <c r="H1922" i="1"/>
  <c r="H2845" i="1"/>
  <c r="H2443" i="1"/>
  <c r="H827" i="1"/>
  <c r="H1799" i="1"/>
  <c r="H2257" i="1"/>
  <c r="H2485" i="1"/>
  <c r="H2258" i="1"/>
  <c r="H2847" i="1"/>
  <c r="H2560" i="1"/>
  <c r="H2144" i="1"/>
  <c r="H2572" i="1"/>
  <c r="H1546" i="1"/>
  <c r="H2583" i="1"/>
  <c r="H870" i="1"/>
  <c r="H1802" i="1"/>
  <c r="H1649" i="1"/>
  <c r="H2151" i="1"/>
  <c r="H1418" i="1"/>
  <c r="H2165" i="1"/>
  <c r="H2614" i="1"/>
  <c r="H896" i="1"/>
  <c r="H2382" i="1"/>
  <c r="H1020" i="1"/>
  <c r="H1637" i="1"/>
  <c r="H3040" i="1"/>
  <c r="H554" i="1"/>
  <c r="H2513" i="1"/>
  <c r="H2212" i="1"/>
  <c r="H1419" i="1"/>
  <c r="H724" i="1"/>
  <c r="H2178" i="1"/>
  <c r="H1176" i="1"/>
  <c r="H1488" i="1"/>
  <c r="H1876" i="1"/>
  <c r="H2323" i="1"/>
  <c r="H2029" i="1"/>
  <c r="H3060" i="1"/>
  <c r="H2442" i="1"/>
  <c r="H1477" i="1"/>
  <c r="H1439" i="1"/>
  <c r="H1380" i="1"/>
  <c r="H2745" i="1"/>
  <c r="H2341" i="1"/>
  <c r="H1914" i="1"/>
  <c r="H1592" i="1"/>
  <c r="H1500" i="1"/>
  <c r="H1384" i="1"/>
  <c r="H1602" i="1"/>
  <c r="H837" i="1"/>
  <c r="H1191" i="1"/>
  <c r="H2202" i="1"/>
  <c r="H1571" i="1"/>
  <c r="H2138" i="1"/>
  <c r="H516" i="1"/>
  <c r="H1267" i="1"/>
  <c r="H373" i="1"/>
  <c r="H1545" i="1"/>
  <c r="H1254" i="1"/>
  <c r="H1171" i="1"/>
  <c r="H1612" i="1"/>
  <c r="H1352" i="1"/>
  <c r="H279" i="1"/>
  <c r="H1926" i="1"/>
  <c r="H1382" i="1"/>
  <c r="H1124" i="1"/>
  <c r="H1031" i="1"/>
  <c r="H1152" i="1"/>
  <c r="H1157" i="1"/>
  <c r="H1067" i="1"/>
  <c r="H1180" i="1"/>
  <c r="H1121" i="1"/>
  <c r="H657" i="1"/>
  <c r="H491" i="1"/>
  <c r="H1369" i="1"/>
  <c r="H580" i="1"/>
  <c r="H1390" i="1"/>
  <c r="H2120" i="1"/>
  <c r="H1923" i="1"/>
  <c r="H1550" i="1"/>
  <c r="H891" i="1"/>
  <c r="H1478" i="1"/>
  <c r="H1033" i="1"/>
  <c r="H410" i="1"/>
  <c r="H705" i="1"/>
  <c r="H747" i="1"/>
  <c r="H1183" i="1"/>
  <c r="H1131" i="1"/>
  <c r="H2606" i="1"/>
  <c r="H497" i="1"/>
  <c r="H2644" i="1"/>
  <c r="H1125" i="1"/>
  <c r="H1665" i="1"/>
  <c r="H1234" i="1"/>
  <c r="H1668" i="1"/>
  <c r="H1132" i="1"/>
  <c r="H2245" i="1"/>
  <c r="H866" i="1"/>
  <c r="H1776" i="1"/>
  <c r="H563" i="1"/>
  <c r="H668" i="1"/>
  <c r="H415" i="1"/>
  <c r="H420" i="1"/>
  <c r="H413" i="1"/>
  <c r="H1071" i="1"/>
  <c r="H1933" i="1"/>
  <c r="H1785" i="1"/>
  <c r="H1077" i="1"/>
  <c r="H2135" i="1"/>
  <c r="H2104" i="1"/>
  <c r="H2110" i="1"/>
  <c r="H1859" i="1"/>
  <c r="H1343" i="1"/>
  <c r="H695" i="1"/>
  <c r="H574" i="1"/>
  <c r="H1836" i="1"/>
  <c r="H1072" i="1"/>
  <c r="H1750" i="1"/>
  <c r="H1572" i="1"/>
  <c r="H1568" i="1"/>
  <c r="H1372" i="1"/>
  <c r="H1907" i="1"/>
  <c r="H1721" i="1"/>
  <c r="H1860" i="1"/>
  <c r="H2408" i="1"/>
  <c r="H2112" i="1"/>
  <c r="H2141" i="1"/>
  <c r="H1420" i="1"/>
  <c r="H2565" i="1"/>
  <c r="H2205" i="1"/>
  <c r="H2528" i="1"/>
  <c r="H2522" i="1"/>
  <c r="H2228" i="1"/>
  <c r="H2570" i="1"/>
  <c r="H2584" i="1"/>
  <c r="H2331" i="1"/>
  <c r="H2607" i="1"/>
  <c r="H2279" i="1"/>
  <c r="H2175" i="1"/>
  <c r="H2280" i="1"/>
  <c r="H1790" i="1"/>
  <c r="H2114" i="1"/>
  <c r="H2229" i="1"/>
  <c r="H1465" i="1"/>
  <c r="H2506" i="1"/>
  <c r="H2161" i="1"/>
  <c r="H2417" i="1"/>
  <c r="H2236" i="1"/>
  <c r="H2195" i="1"/>
  <c r="H2159" i="1"/>
  <c r="H2269" i="1"/>
  <c r="H1915" i="1"/>
  <c r="H2571" i="1"/>
  <c r="H2272" i="1"/>
  <c r="H2489" i="1"/>
  <c r="H2438" i="1"/>
  <c r="H2587" i="1"/>
  <c r="H2490" i="1"/>
  <c r="H2538" i="1"/>
  <c r="H2546" i="1"/>
  <c r="H677" i="1"/>
  <c r="H1807" i="1"/>
  <c r="H1515" i="1"/>
  <c r="H550" i="1"/>
  <c r="H2121" i="1"/>
  <c r="H1812" i="1"/>
  <c r="H1440" i="1"/>
  <c r="H1498" i="1"/>
  <c r="H1558" i="1"/>
  <c r="H1358" i="1"/>
  <c r="H1823" i="1"/>
  <c r="H867" i="1"/>
  <c r="H1608" i="1"/>
  <c r="H1466" i="1"/>
  <c r="H1977" i="1"/>
  <c r="H1896" i="1"/>
  <c r="H1824" i="1"/>
  <c r="H2262" i="1"/>
  <c r="H2152" i="1"/>
  <c r="H2273" i="1"/>
  <c r="H1819" i="1"/>
  <c r="H1373" i="1"/>
  <c r="H1803" i="1"/>
  <c r="H2478" i="1"/>
  <c r="H1487" i="1"/>
  <c r="H1755" i="1"/>
  <c r="H1754" i="1"/>
  <c r="H1015" i="1"/>
  <c r="H1017" i="1"/>
  <c r="H1886" i="1"/>
  <c r="H1742" i="1"/>
  <c r="H2263" i="1"/>
  <c r="H690" i="1"/>
  <c r="H2142" i="1"/>
  <c r="H2461" i="1"/>
  <c r="H2162" i="1"/>
  <c r="H1747" i="1"/>
  <c r="H1813" i="1"/>
  <c r="H1509" i="1"/>
  <c r="H2167" i="1"/>
  <c r="H1374" i="1"/>
  <c r="H1345" i="1"/>
  <c r="H1828" i="1"/>
  <c r="H2123" i="1"/>
  <c r="H2153" i="1"/>
  <c r="H1751" i="1"/>
  <c r="H2274" i="1"/>
  <c r="H1916" i="1"/>
  <c r="H1857" i="1"/>
  <c r="H1111" i="1"/>
  <c r="H1140" i="1"/>
  <c r="H2206" i="1"/>
  <c r="H2192" i="1"/>
  <c r="H1829" i="1"/>
  <c r="H1735" i="1"/>
  <c r="H1024" i="1"/>
  <c r="H1476" i="1"/>
  <c r="H1049" i="1"/>
  <c r="H671" i="1"/>
  <c r="H1722" i="1"/>
  <c r="H1069" i="1"/>
  <c r="H1927" i="1"/>
  <c r="H1928" i="1"/>
  <c r="H250" i="1"/>
  <c r="H2293" i="1"/>
  <c r="H798" i="1"/>
  <c r="H1516" i="1"/>
  <c r="H911" i="1"/>
  <c r="H835" i="1"/>
  <c r="H504" i="1"/>
  <c r="H2081" i="1"/>
  <c r="H1188" i="1"/>
  <c r="H1479" i="1"/>
  <c r="H1953" i="1"/>
  <c r="H1723" i="1"/>
  <c r="H1433" i="1"/>
  <c r="H2232" i="1"/>
  <c r="H2431" i="1"/>
  <c r="H2433" i="1"/>
  <c r="H1766" i="1"/>
  <c r="H551" i="1"/>
  <c r="H1712" i="1"/>
  <c r="H836" i="1"/>
  <c r="H1480" i="1"/>
  <c r="H1044" i="1"/>
  <c r="H1924" i="1"/>
  <c r="H1489" i="1"/>
  <c r="H885" i="1"/>
  <c r="H2098" i="1"/>
  <c r="H806" i="1"/>
  <c r="H1503" i="1"/>
  <c r="H1989" i="1"/>
  <c r="H1842" i="1"/>
  <c r="H1902" i="1"/>
  <c r="H2182" i="1"/>
  <c r="H1837" i="1"/>
  <c r="H2308" i="1"/>
  <c r="H1050" i="1"/>
  <c r="H1119" i="1"/>
  <c r="H1361" i="1"/>
  <c r="H2294" i="1"/>
  <c r="H2155" i="1"/>
  <c r="H2235" i="1"/>
  <c r="H2111" i="1"/>
  <c r="H1737" i="1"/>
  <c r="H1112" i="1"/>
  <c r="H1000" i="1"/>
  <c r="H912" i="1"/>
  <c r="H1461" i="1"/>
  <c r="H1082" i="1"/>
  <c r="H852" i="1"/>
  <c r="H1504" i="1"/>
  <c r="H1444" i="1"/>
  <c r="H564" i="1"/>
  <c r="H2660" i="1"/>
  <c r="H1999" i="1"/>
  <c r="H1652" i="1"/>
  <c r="H1553" i="1"/>
  <c r="H2275" i="1"/>
  <c r="H1364" i="1"/>
  <c r="H427" i="1"/>
  <c r="H1441" i="1"/>
  <c r="H1772" i="1"/>
  <c r="H2230" i="1"/>
  <c r="H1724" i="1"/>
  <c r="H2108" i="1"/>
  <c r="H1379" i="1"/>
  <c r="H1861" i="1"/>
  <c r="H1442" i="1"/>
  <c r="H1882" i="1"/>
  <c r="H928" i="1"/>
  <c r="H1732" i="1"/>
  <c r="H1525" i="1"/>
  <c r="H1213" i="1"/>
  <c r="H1593" i="1"/>
  <c r="H995" i="1"/>
  <c r="H1743" i="1"/>
  <c r="H1752" i="1"/>
  <c r="H1359" i="1"/>
  <c r="H1363" i="1"/>
  <c r="H662" i="1"/>
  <c r="H1002" i="1"/>
  <c r="H1005" i="1"/>
  <c r="H996" i="1"/>
  <c r="H1073" i="1"/>
  <c r="H1403" i="1"/>
  <c r="H1854" i="1"/>
  <c r="H907" i="1"/>
  <c r="H696" i="1"/>
  <c r="H1862" i="1"/>
  <c r="H1421" i="1"/>
  <c r="H1396" i="1"/>
  <c r="H2133" i="1"/>
  <c r="H1753" i="1"/>
  <c r="H1820" i="1"/>
  <c r="H1094" i="1"/>
  <c r="H817" i="1"/>
  <c r="H860" i="1"/>
  <c r="H1189" i="1"/>
  <c r="H1959" i="1"/>
  <c r="H808" i="1"/>
  <c r="H1623" i="1"/>
  <c r="H1230" i="1"/>
  <c r="H1533" i="1"/>
  <c r="H1346" i="1"/>
  <c r="H2097" i="1"/>
  <c r="H1347" i="1"/>
  <c r="H1155" i="1"/>
  <c r="H862" i="1"/>
  <c r="H610" i="1"/>
  <c r="H1362" i="1"/>
  <c r="H997" i="1"/>
  <c r="H1530" i="1"/>
  <c r="H1165" i="1"/>
  <c r="H1025" i="1"/>
  <c r="H1149" i="1"/>
  <c r="H1980" i="1"/>
  <c r="H1982" i="1"/>
  <c r="H853" i="1"/>
  <c r="H1064" i="1"/>
  <c r="H2295" i="1"/>
  <c r="H1976" i="1"/>
  <c r="H1517" i="1"/>
  <c r="H1184" i="1"/>
  <c r="H1257" i="1"/>
  <c r="H1258" i="1"/>
  <c r="H1051" i="1"/>
  <c r="H1467" i="1"/>
  <c r="H1341" i="1"/>
  <c r="H1074" i="1"/>
  <c r="H863" i="1"/>
  <c r="H1412" i="1"/>
  <c r="H1167" i="1"/>
  <c r="H1551" i="1"/>
  <c r="H2241" i="1"/>
  <c r="H904" i="1"/>
  <c r="H1777" i="1"/>
  <c r="H1532" i="1"/>
  <c r="H1144" i="1"/>
  <c r="H1617" i="1"/>
  <c r="H1946" i="1"/>
  <c r="H1220" i="1"/>
  <c r="H1744" i="1"/>
  <c r="H1010" i="1"/>
  <c r="H800" i="1"/>
  <c r="H1422" i="1"/>
  <c r="H1628" i="1"/>
  <c r="H1075" i="1"/>
  <c r="H1034" i="1"/>
  <c r="H1026" i="1"/>
  <c r="H1756" i="1"/>
  <c r="H1863" i="1"/>
  <c r="H2246" i="1"/>
  <c r="H1397" i="1"/>
  <c r="H1391" i="1"/>
  <c r="H831" i="1"/>
  <c r="H2088" i="1"/>
  <c r="H1738" i="1"/>
  <c r="H1917" i="1"/>
  <c r="H1404" i="1"/>
  <c r="H821" i="1"/>
  <c r="H1175" i="1"/>
  <c r="H1985" i="1"/>
  <c r="H1356" i="1"/>
  <c r="H918" i="1"/>
  <c r="H1039" i="1"/>
  <c r="H1392" i="1"/>
  <c r="H1156" i="1"/>
  <c r="H2036" i="1"/>
  <c r="H1092" i="1"/>
  <c r="H1547" i="1"/>
  <c r="H1481" i="1"/>
  <c r="H1126" i="1"/>
  <c r="H1023" i="1"/>
  <c r="H1887" i="1"/>
  <c r="H740" i="1"/>
  <c r="H1110" i="1"/>
  <c r="H1604" i="1"/>
  <c r="H908" i="1"/>
  <c r="H1821" i="1"/>
  <c r="H1052" i="1"/>
  <c r="H884" i="1"/>
  <c r="H2140" i="1"/>
  <c r="H2281" i="1"/>
  <c r="H1831" i="1"/>
  <c r="H1779" i="1"/>
  <c r="H2302" i="1"/>
  <c r="H2201" i="1"/>
  <c r="H1076" i="1"/>
  <c r="H832" i="1"/>
  <c r="H524" i="1"/>
  <c r="H1814" i="1"/>
  <c r="H1534" i="1"/>
  <c r="H1994" i="1"/>
  <c r="H824" i="1"/>
  <c r="H2183" i="1"/>
  <c r="H2184" i="1"/>
  <c r="H1353" i="1"/>
  <c r="H1786" i="1"/>
  <c r="H1393" i="1"/>
  <c r="H1168" i="1"/>
  <c r="H2093" i="1"/>
  <c r="H2303" i="1"/>
  <c r="H1495" i="1"/>
  <c r="H1769" i="1"/>
  <c r="H1482" i="1"/>
  <c r="H1556" i="1"/>
  <c r="H1166" i="1"/>
  <c r="H1251" i="1"/>
  <c r="H607" i="1"/>
  <c r="H1758" i="1"/>
  <c r="H1261" i="1"/>
  <c r="H1238" i="1"/>
  <c r="H1240" i="1"/>
  <c r="H881" i="1"/>
  <c r="H1381" i="1"/>
  <c r="H1787" i="1"/>
  <c r="H1423" i="1"/>
  <c r="H1053" i="1"/>
  <c r="H1580" i="1"/>
  <c r="H1011" i="1"/>
  <c r="H2467" i="1"/>
  <c r="H1398" i="1"/>
  <c r="H809" i="1"/>
  <c r="H1666" i="1"/>
  <c r="H1136" i="1"/>
  <c r="H1218" i="1"/>
  <c r="H1210" i="1"/>
  <c r="H1276" i="1"/>
  <c r="H844" i="1"/>
  <c r="H799" i="1"/>
  <c r="H1869" i="1"/>
  <c r="H1490" i="1"/>
  <c r="H1104" i="1"/>
  <c r="H1268" i="1"/>
  <c r="H1042" i="1"/>
  <c r="H565" i="1"/>
  <c r="H1061" i="1"/>
  <c r="H1879" i="1"/>
  <c r="H1888" i="1"/>
  <c r="H1449" i="1"/>
  <c r="H1453" i="1"/>
  <c r="H1200" i="1"/>
  <c r="H658" i="1"/>
  <c r="H713" i="1"/>
  <c r="H685" i="1"/>
  <c r="H686" i="1"/>
  <c r="H1667" i="1"/>
  <c r="H573" i="1"/>
  <c r="H703" i="1"/>
  <c r="H814" i="1"/>
  <c r="H871" i="1"/>
  <c r="H1997" i="1"/>
  <c r="H1274" i="1"/>
  <c r="H1947" i="1"/>
  <c r="H569" i="1"/>
  <c r="H484" i="1"/>
  <c r="H582" i="1"/>
  <c r="H1147" i="1"/>
  <c r="H585" i="1"/>
  <c r="H586" i="1"/>
  <c r="H698" i="1"/>
  <c r="H1961" i="1"/>
  <c r="H2313" i="1"/>
  <c r="H1491" i="1"/>
  <c r="H2642" i="1"/>
  <c r="H1013" i="1"/>
  <c r="H1355" i="1"/>
  <c r="H1987" i="1"/>
  <c r="H706" i="1"/>
  <c r="H1003" i="1"/>
  <c r="H887" i="1"/>
  <c r="H796" i="1"/>
  <c r="H1424" i="1"/>
  <c r="H1427" i="1"/>
  <c r="H1719" i="1"/>
  <c r="H1705" i="1"/>
  <c r="H1340" i="1"/>
  <c r="H1139" i="1"/>
  <c r="H1788" i="1"/>
  <c r="H1007" i="1"/>
  <c r="H1030" i="1"/>
  <c r="H659" i="1"/>
  <c r="H2134" i="1"/>
  <c r="H1761" i="1"/>
  <c r="H2109" i="1"/>
  <c r="H1526" i="1"/>
  <c r="H2122" i="1"/>
  <c r="H1169" i="1"/>
  <c r="H1192" i="1"/>
  <c r="H670" i="1"/>
  <c r="H1367" i="1"/>
  <c r="H700" i="1"/>
  <c r="H1385" i="1"/>
  <c r="H1425" i="1"/>
  <c r="H680" i="1"/>
  <c r="H1499" i="1"/>
  <c r="H1127" i="1"/>
  <c r="H1780" i="1"/>
  <c r="H892" i="1"/>
  <c r="H1035" i="1"/>
  <c r="H1804" i="1"/>
  <c r="H1535" i="1"/>
  <c r="H1105" i="1"/>
  <c r="H2079" i="1"/>
  <c r="H1864" i="1"/>
  <c r="H1492" i="1"/>
  <c r="H1929" i="1"/>
  <c r="H1483" i="1"/>
  <c r="H1395" i="1"/>
  <c r="H1057" i="1"/>
  <c r="H601" i="1"/>
  <c r="H1505" i="1"/>
  <c r="H1518" i="1"/>
  <c r="H1128" i="1"/>
  <c r="H1736" i="1"/>
  <c r="H1370" i="1"/>
  <c r="H807" i="1"/>
  <c r="H1948" i="1"/>
  <c r="H1519" i="1"/>
  <c r="H669" i="1"/>
  <c r="H1141" i="1"/>
  <c r="H1897" i="1"/>
  <c r="H2094" i="1"/>
  <c r="H1711" i="1"/>
  <c r="H2285" i="1"/>
  <c r="H1903" i="1"/>
  <c r="H1725" i="1"/>
  <c r="H1730" i="1"/>
  <c r="H1014" i="1"/>
  <c r="H868" i="1"/>
  <c r="H693" i="1"/>
  <c r="H1520" i="1"/>
  <c r="H2296" i="1"/>
  <c r="H682" i="1"/>
  <c r="H1521" i="1"/>
  <c r="H1190" i="1"/>
  <c r="H1594" i="1"/>
  <c r="H1445" i="1"/>
  <c r="H329" i="1"/>
  <c r="H1595" i="1"/>
  <c r="H2304" i="1"/>
  <c r="H2148" i="1"/>
  <c r="H2298" i="1"/>
  <c r="H1771" i="1"/>
  <c r="H1943" i="1"/>
  <c r="H1058" i="1"/>
  <c r="H1798" i="1"/>
  <c r="H1800" i="1"/>
  <c r="H1437" i="1"/>
  <c r="H1825" i="1"/>
  <c r="H1065" i="1"/>
  <c r="H1066" i="1"/>
  <c r="H823" i="1"/>
  <c r="H673" i="1"/>
  <c r="H1435" i="1"/>
  <c r="H1090" i="1"/>
  <c r="H1968" i="1"/>
  <c r="H903" i="1"/>
  <c r="H721" i="1"/>
  <c r="H1851" i="1"/>
  <c r="H826" i="1"/>
  <c r="H1778" i="1"/>
  <c r="H1605" i="1"/>
  <c r="H1223" i="1"/>
  <c r="H1621" i="1"/>
  <c r="H916" i="1"/>
  <c r="H877" i="1"/>
  <c r="H728" i="1"/>
  <c r="H1102" i="1"/>
  <c r="H994" i="1"/>
  <c r="H1411" i="1"/>
  <c r="H1413" i="1"/>
  <c r="H2233" i="1"/>
  <c r="H2234" i="1"/>
  <c r="H840" i="1"/>
  <c r="H872" i="1"/>
  <c r="H813" i="1"/>
  <c r="H395" i="1"/>
  <c r="H1214" i="1"/>
  <c r="H1266" i="1"/>
  <c r="H1726" i="1"/>
  <c r="H1029" i="1"/>
  <c r="H1598" i="1"/>
  <c r="H1084" i="1"/>
  <c r="H1706" i="1"/>
  <c r="H1537" i="1"/>
  <c r="H1080" i="1"/>
  <c r="H864" i="1"/>
  <c r="H1056" i="1"/>
  <c r="H736" i="1"/>
  <c r="H2432" i="1"/>
  <c r="H1717" i="1"/>
  <c r="H1727" i="1"/>
  <c r="H1004" i="1"/>
  <c r="H663" i="1"/>
  <c r="H804" i="1"/>
  <c r="H1354" i="1"/>
  <c r="H1795" i="1"/>
  <c r="H1446" i="1"/>
  <c r="H1348" i="1"/>
  <c r="H2139" i="1"/>
  <c r="H1009" i="1"/>
  <c r="H1001" i="1"/>
  <c r="H1484" i="1"/>
  <c r="H1106" i="1"/>
  <c r="H1634" i="1"/>
  <c r="H1252" i="1"/>
  <c r="H1508" i="1"/>
  <c r="H1150" i="1"/>
  <c r="H1174" i="1"/>
  <c r="H1506" i="1"/>
  <c r="H1493" i="1"/>
  <c r="H1447" i="1"/>
  <c r="H1944" i="1"/>
  <c r="H1109" i="1"/>
  <c r="H633" i="1"/>
  <c r="H2037" i="1"/>
  <c r="H1646" i="1"/>
  <c r="H951" i="1"/>
  <c r="H173" i="1"/>
  <c r="H1567" i="1"/>
  <c r="H2251" i="1"/>
  <c r="H2531" i="1"/>
  <c r="H1548" i="1"/>
  <c r="H2312" i="1"/>
  <c r="H2200" i="1"/>
  <c r="H855" i="1"/>
  <c r="H1081" i="1"/>
  <c r="H842" i="1"/>
  <c r="H1472" i="1"/>
  <c r="H2203" i="1"/>
  <c r="H2602" i="1"/>
  <c r="H1386" i="1"/>
  <c r="H1096" i="1"/>
  <c r="H568" i="1"/>
  <c r="H1248" i="1"/>
  <c r="H379" i="1"/>
  <c r="H1764" i="1"/>
  <c r="H2464" i="1"/>
  <c r="H1511" i="1"/>
  <c r="H2619" i="1"/>
  <c r="H1394" i="1"/>
  <c r="H2529" i="1"/>
  <c r="H1145" i="1"/>
  <c r="H2297" i="1"/>
  <c r="H1909" i="1"/>
  <c r="H1767" i="1"/>
  <c r="H2630" i="1"/>
  <c r="H2435" i="1"/>
  <c r="H839" i="1"/>
  <c r="H1021" i="1"/>
  <c r="H2009" i="1"/>
  <c r="H1360" i="1"/>
  <c r="H1962" i="1"/>
  <c r="H1040" i="1"/>
  <c r="H2010" i="1"/>
  <c r="H2937" i="1"/>
  <c r="H2889" i="1"/>
  <c r="H237" i="1"/>
  <c r="H2668" i="1"/>
  <c r="H2576" i="1"/>
  <c r="H2941" i="1"/>
  <c r="H2270" i="1"/>
  <c r="H346" i="1"/>
  <c r="H1054" i="1"/>
  <c r="H1713" i="1"/>
  <c r="H2794" i="1"/>
  <c r="H3050" i="1"/>
  <c r="H1762" i="1"/>
  <c r="H438" i="1"/>
  <c r="H1160" i="1"/>
  <c r="H577" i="1"/>
  <c r="H3067" i="1"/>
  <c r="H2414" i="1"/>
  <c r="H2024" i="1"/>
  <c r="H1564" i="1"/>
  <c r="H1843" i="1"/>
  <c r="H2164" i="1"/>
  <c r="H1793" i="1"/>
  <c r="H126" i="1"/>
  <c r="H555" i="1"/>
  <c r="H681" i="1"/>
  <c r="H2810" i="1"/>
  <c r="H2759" i="1"/>
  <c r="H2884" i="1"/>
  <c r="H2599" i="1"/>
  <c r="H2648" i="1"/>
  <c r="H2650" i="1"/>
  <c r="H2675" i="1"/>
  <c r="H1645" i="1"/>
  <c r="H2766" i="1"/>
  <c r="H847" i="1"/>
  <c r="H2836" i="1"/>
  <c r="H2977" i="1"/>
  <c r="H2375" i="1"/>
  <c r="H2915" i="1"/>
  <c r="H1841" i="1"/>
  <c r="H1654" i="1"/>
  <c r="H2041" i="1"/>
  <c r="H2372" i="1"/>
  <c r="H2367" i="1"/>
  <c r="H935" i="1"/>
  <c r="H2277" i="1"/>
  <c r="H2595" i="1"/>
  <c r="H417" i="1"/>
  <c r="H2027" i="1"/>
  <c r="H954" i="1"/>
  <c r="H955" i="1"/>
  <c r="H3080" i="1"/>
  <c r="H2219" i="1"/>
  <c r="H378" i="1"/>
  <c r="H92" i="1"/>
  <c r="H361" i="1"/>
  <c r="H108" i="1"/>
  <c r="H620" i="1"/>
  <c r="H350" i="1"/>
  <c r="H232" i="1"/>
  <c r="H1270" i="1"/>
  <c r="H70" i="1"/>
  <c r="H2803" i="1"/>
  <c r="H2691" i="1"/>
  <c r="H1409" i="1"/>
  <c r="H494" i="1"/>
  <c r="H2841" i="1"/>
  <c r="H2343" i="1"/>
  <c r="H453" i="1"/>
  <c r="H2669" i="1"/>
  <c r="H2449" i="1"/>
  <c r="H856" i="1"/>
  <c r="H1629" i="1"/>
  <c r="H2991" i="1"/>
  <c r="H2917" i="1"/>
  <c r="H2632" i="1"/>
  <c r="H865" i="1"/>
  <c r="H2657" i="1"/>
  <c r="H2516" i="1"/>
  <c r="H2523" i="1"/>
  <c r="H87" i="1"/>
  <c r="H337" i="1"/>
  <c r="H2254" i="1"/>
  <c r="H1925" i="1"/>
  <c r="H1046" i="1"/>
  <c r="H2456" i="1"/>
  <c r="H848" i="1"/>
  <c r="H2659" i="1"/>
  <c r="H2550" i="1"/>
  <c r="H2447" i="1"/>
  <c r="H2412" i="1"/>
  <c r="H1575" i="1"/>
  <c r="H1195" i="1"/>
  <c r="H2248" i="1"/>
  <c r="H699" i="1"/>
  <c r="H2282" i="1"/>
  <c r="H2187" i="1"/>
  <c r="H2249" i="1"/>
  <c r="H1577" i="1"/>
  <c r="H2764" i="1"/>
  <c r="H2553" i="1"/>
  <c r="H2615" i="1"/>
  <c r="H419" i="1"/>
  <c r="H2567" i="1"/>
  <c r="H2791" i="1"/>
  <c r="H3052" i="1"/>
  <c r="H1768" i="1"/>
  <c r="H2826" i="1"/>
  <c r="H1940" i="1"/>
  <c r="H2777" i="1"/>
  <c r="H2168" i="1"/>
  <c r="H2858" i="1"/>
  <c r="H2888" i="1"/>
  <c r="H2243" i="1"/>
  <c r="H2413" i="1"/>
  <c r="H1855" i="1"/>
  <c r="H1775" i="1"/>
  <c r="H1875" i="1"/>
  <c r="H834" i="1"/>
  <c r="H1019" i="1"/>
  <c r="H1235" i="1"/>
  <c r="H2624" i="1"/>
  <c r="H1972" i="1"/>
  <c r="H2658" i="1"/>
  <c r="H2796" i="1"/>
  <c r="H2852" i="1"/>
  <c r="H2754" i="1"/>
  <c r="H2568" i="1"/>
  <c r="H2765" i="1"/>
  <c r="H2472" i="1"/>
  <c r="H2455" i="1"/>
  <c r="H2256" i="1"/>
  <c r="H1890" i="1"/>
  <c r="H2126" i="1"/>
  <c r="H2540" i="1"/>
  <c r="H1344" i="1"/>
  <c r="H1542" i="1"/>
  <c r="H2349" i="1"/>
  <c r="H2176" i="1"/>
  <c r="H2239" i="1"/>
  <c r="H2633" i="1"/>
  <c r="H2604" i="1"/>
  <c r="H2590" i="1"/>
  <c r="H1581" i="1"/>
  <c r="H2355" i="1"/>
  <c r="H1905" i="1"/>
  <c r="H1815" i="1"/>
  <c r="H830" i="1"/>
  <c r="H1963" i="1"/>
  <c r="H661" i="1"/>
  <c r="H1770" i="1"/>
  <c r="H937" i="1"/>
  <c r="H725" i="1"/>
  <c r="H1881" i="1"/>
  <c r="H286" i="1"/>
  <c r="H198" i="1"/>
  <c r="H194" i="1"/>
  <c r="H275" i="1"/>
  <c r="H2436" i="1"/>
  <c r="H2213" i="1"/>
  <c r="H2879" i="1"/>
  <c r="H2692" i="1"/>
  <c r="H2548" i="1"/>
  <c r="H2034" i="1"/>
  <c r="H421" i="1"/>
  <c r="H2989" i="1"/>
  <c r="H1574" i="1"/>
  <c r="H2687" i="1"/>
  <c r="H2493" i="1"/>
  <c r="H2158" i="1"/>
  <c r="H2089" i="1"/>
  <c r="H2105" i="1"/>
  <c r="H2579" i="1"/>
  <c r="H2918" i="1"/>
  <c r="H2913" i="1"/>
  <c r="H2840" i="1"/>
  <c r="H2441" i="1"/>
  <c r="H78" i="1"/>
  <c r="H833" i="1"/>
  <c r="H3070" i="1"/>
  <c r="H306" i="1"/>
  <c r="H2383" i="1"/>
  <c r="H2748" i="1"/>
  <c r="H2377" i="1"/>
  <c r="H522" i="1"/>
  <c r="H600" i="1"/>
  <c r="H2681" i="1"/>
  <c r="H2380" i="1"/>
  <c r="H1450" i="1"/>
  <c r="H2345" i="1"/>
  <c r="H719" i="1"/>
  <c r="H1838" i="1"/>
  <c r="H1832" i="1"/>
  <c r="H2608" i="1"/>
  <c r="H1187" i="1"/>
  <c r="H1263" i="1"/>
  <c r="H1134" i="1"/>
  <c r="H2819" i="1"/>
  <c r="H2701" i="1"/>
  <c r="H520" i="1"/>
  <c r="H2655" i="1"/>
  <c r="H2673" i="1"/>
  <c r="H3035" i="1"/>
  <c r="H1239" i="1"/>
  <c r="H1808" i="1"/>
  <c r="H1891" i="1"/>
  <c r="H1557" i="1"/>
  <c r="H513" i="1"/>
  <c r="H2800" i="1"/>
  <c r="H480" i="1"/>
  <c r="H2181" i="1"/>
  <c r="H1718" i="1"/>
  <c r="H667" i="1"/>
  <c r="H328" i="1"/>
  <c r="H176" i="1"/>
  <c r="H216" i="1"/>
  <c r="H2878" i="1"/>
  <c r="H2860" i="1"/>
  <c r="H2596" i="1"/>
  <c r="H2136" i="1"/>
  <c r="H510" i="1"/>
  <c r="H1471" i="1"/>
  <c r="H2588" i="1"/>
  <c r="H2143" i="1"/>
  <c r="H2628" i="1"/>
  <c r="H298" i="1"/>
  <c r="H2221" i="1"/>
  <c r="H2422" i="1"/>
  <c r="H2543" i="1"/>
  <c r="H2423" i="1"/>
  <c r="H2127" i="1"/>
  <c r="H2080" i="1"/>
  <c r="H576" i="1"/>
  <c r="H2815" i="1"/>
  <c r="H2746" i="1"/>
  <c r="H1993" i="1"/>
  <c r="H2517" i="1"/>
  <c r="H1811" i="1"/>
  <c r="H2117" i="1"/>
  <c r="H2616" i="1"/>
  <c r="H1201" i="1"/>
  <c r="H1865" i="1"/>
  <c r="H678" i="1"/>
  <c r="H735" i="1"/>
  <c r="H738" i="1"/>
  <c r="H621" i="1"/>
  <c r="H2082" i="1"/>
  <c r="H838" i="1"/>
  <c r="H1400" i="1"/>
  <c r="H1120" i="1"/>
  <c r="H1221" i="1"/>
  <c r="H1622" i="1"/>
  <c r="H1918" i="1"/>
  <c r="H748" i="1"/>
  <c r="H1856" i="1"/>
  <c r="H1137" i="1"/>
  <c r="H893" i="1"/>
  <c r="H739" i="1"/>
  <c r="H1603" i="1"/>
  <c r="H1582" i="1"/>
  <c r="H1981" i="1"/>
  <c r="H942" i="1"/>
  <c r="H1974" i="1"/>
  <c r="H1589" i="1"/>
  <c r="H1278" i="1"/>
  <c r="H945" i="1"/>
  <c r="H1663" i="1"/>
  <c r="H1619" i="1"/>
  <c r="H934" i="1"/>
  <c r="H923" i="1"/>
  <c r="H1631" i="1"/>
  <c r="H929" i="1"/>
  <c r="H1107" i="1"/>
  <c r="H1350" i="1"/>
  <c r="H1512" i="1"/>
  <c r="H1170" i="1"/>
  <c r="H704" i="1"/>
  <c r="H584" i="1"/>
  <c r="H666" i="1"/>
  <c r="H553" i="1"/>
  <c r="H571" i="1"/>
  <c r="H561" i="1"/>
  <c r="H559" i="1"/>
  <c r="H921" i="1"/>
  <c r="H841" i="1"/>
  <c r="H1866" i="1"/>
  <c r="H2177" i="1"/>
  <c r="H2357" i="1"/>
  <c r="H2019" i="1"/>
  <c r="H1470" i="1"/>
  <c r="H665" i="1"/>
  <c r="H1930" i="1"/>
  <c r="H2820" i="1"/>
  <c r="H2508" i="1"/>
  <c r="H2495" i="1"/>
  <c r="H1426" i="1"/>
  <c r="H2335" i="1"/>
  <c r="H457" i="1"/>
  <c r="H428" i="1"/>
  <c r="H499" i="1"/>
  <c r="H451" i="1"/>
  <c r="H1209" i="1"/>
  <c r="H1935" i="1"/>
  <c r="H300" i="1"/>
  <c r="H212" i="1"/>
  <c r="H594" i="1"/>
  <c r="H598" i="1"/>
  <c r="H895" i="1"/>
  <c r="H1055" i="1"/>
  <c r="H1284" i="1"/>
  <c r="H1098" i="1"/>
  <c r="H500" i="1"/>
  <c r="H392" i="1"/>
  <c r="H338" i="1"/>
  <c r="H1008" i="1"/>
  <c r="H805" i="1"/>
  <c r="H1937" i="1"/>
  <c r="H1158" i="1"/>
  <c r="H886" i="1"/>
  <c r="H691" i="1"/>
  <c r="H1565" i="1"/>
  <c r="H1059" i="1"/>
  <c r="H939" i="1"/>
  <c r="H920" i="1"/>
  <c r="H717" i="1"/>
  <c r="H744" i="1"/>
  <c r="H1232" i="1"/>
  <c r="H1648" i="1"/>
  <c r="H1161" i="1"/>
  <c r="H1632" i="1"/>
  <c r="H2356" i="1"/>
  <c r="H2342" i="1"/>
  <c r="H1616" i="1"/>
  <c r="H1287" i="1"/>
  <c r="H1833" i="1"/>
  <c r="H376" i="1"/>
  <c r="H268" i="1"/>
  <c r="H570" i="1"/>
  <c r="H3075" i="1"/>
  <c r="H129" i="1"/>
  <c r="H679" i="1"/>
  <c r="H2671" i="1"/>
  <c r="H2846" i="1"/>
  <c r="H2030" i="1"/>
  <c r="H509" i="1"/>
  <c r="H609" i="1"/>
  <c r="H397" i="1"/>
  <c r="H556" i="1"/>
  <c r="H1641" i="1"/>
  <c r="H2316" i="1"/>
  <c r="H702" i="1"/>
  <c r="H1468" i="1"/>
  <c r="H1407" i="1"/>
  <c r="H2518" i="1"/>
  <c r="H1087" i="1"/>
  <c r="H1430" i="1"/>
  <c r="H122" i="1"/>
  <c r="H2208" i="1"/>
  <c r="H1590" i="1"/>
  <c r="H1365" i="1"/>
  <c r="H849" i="1"/>
  <c r="H3034" i="1"/>
  <c r="H2679" i="1"/>
  <c r="H567" i="1"/>
  <c r="H2329" i="1"/>
  <c r="H1955" i="1"/>
  <c r="H1527" i="1"/>
  <c r="H2698" i="1"/>
  <c r="H519" i="1"/>
  <c r="H301" i="1"/>
  <c r="H802" i="1"/>
  <c r="H1846" i="1"/>
  <c r="H1269" i="1"/>
  <c r="H2021" i="1"/>
  <c r="H932" i="1"/>
  <c r="H3015" i="1"/>
  <c r="H628" i="1"/>
  <c r="H754" i="1"/>
  <c r="H2926" i="1"/>
  <c r="H2928" i="1"/>
  <c r="H2905" i="1"/>
  <c r="H2491" i="1"/>
  <c r="H143" i="1"/>
  <c r="H168" i="1"/>
  <c r="H45" i="1"/>
  <c r="H630" i="1"/>
  <c r="H2222" i="1"/>
  <c r="H2787" i="1"/>
  <c r="H2487" i="1"/>
  <c r="H2781" i="1"/>
  <c r="H2479" i="1"/>
  <c r="H672" i="1"/>
  <c r="H825" i="1"/>
  <c r="H1041" i="1"/>
  <c r="H2537" i="1"/>
  <c r="H2760" i="1"/>
  <c r="H2768" i="1"/>
  <c r="H532" i="1"/>
  <c r="H1282" i="1"/>
  <c r="H743" i="1"/>
  <c r="H2207" i="1"/>
  <c r="H597" i="1"/>
  <c r="H1880" i="1"/>
  <c r="H2680" i="1"/>
  <c r="H2326" i="1"/>
  <c r="H2043" i="1"/>
  <c r="H914" i="1"/>
  <c r="H2488" i="1"/>
  <c r="H2035" i="1"/>
  <c r="H2544" i="1"/>
  <c r="H1618" i="1"/>
  <c r="H1630" i="1"/>
  <c r="H2611" i="1"/>
  <c r="H252" i="1"/>
  <c r="H1638" i="1"/>
  <c r="H1244" i="1"/>
  <c r="H1991" i="1"/>
  <c r="H2305" i="1"/>
  <c r="H529" i="1"/>
  <c r="H2802" i="1"/>
  <c r="H2497" i="1"/>
  <c r="H2196" i="1"/>
  <c r="H2095" i="1"/>
  <c r="H1844" i="1"/>
  <c r="H1473" i="1"/>
  <c r="H2534" i="1"/>
  <c r="H2473" i="1"/>
  <c r="H2872" i="1"/>
  <c r="H2896" i="1"/>
  <c r="H2801" i="1"/>
  <c r="H489" i="1"/>
  <c r="H278" i="1"/>
  <c r="H2664" i="1"/>
  <c r="H2921" i="1"/>
  <c r="H1586" i="1"/>
  <c r="H1375" i="1"/>
  <c r="H1847" i="1"/>
  <c r="H282" i="1"/>
  <c r="H287" i="1"/>
  <c r="H330" i="1"/>
  <c r="H430" i="1"/>
  <c r="H374" i="1"/>
  <c r="H629" i="1"/>
  <c r="H572" i="1"/>
  <c r="H335" i="1"/>
  <c r="H310" i="1"/>
  <c r="H2834" i="1"/>
  <c r="H418" i="1"/>
  <c r="H493" i="1"/>
  <c r="H873" i="1"/>
  <c r="H439" i="1"/>
  <c r="H722" i="1"/>
  <c r="H697" i="1"/>
  <c r="H2586" i="1"/>
  <c r="H617" i="1"/>
  <c r="H3020" i="1"/>
  <c r="H2188" i="1"/>
  <c r="H2166" i="1"/>
  <c r="H1797" i="1"/>
  <c r="H1781" i="1"/>
  <c r="H2289" i="1"/>
  <c r="H905" i="1"/>
  <c r="H2640" i="1"/>
  <c r="H579" i="1"/>
  <c r="H1079" i="1"/>
  <c r="H360" i="1"/>
  <c r="H1273" i="1"/>
  <c r="H1728" i="1"/>
  <c r="H2851" i="1"/>
  <c r="H1038" i="1"/>
  <c r="H2264" i="1"/>
  <c r="H2873" i="1"/>
  <c r="H1202" i="1"/>
  <c r="H933" i="1"/>
  <c r="H952" i="1"/>
  <c r="H718" i="1"/>
  <c r="H742" i="1"/>
  <c r="H2366" i="1"/>
  <c r="H1027" i="1"/>
  <c r="H2448" i="1"/>
  <c r="H2934" i="1"/>
  <c r="H2876" i="1"/>
  <c r="H2864" i="1"/>
  <c r="H1789" i="1"/>
  <c r="H1406" i="1"/>
  <c r="H1448" i="1"/>
  <c r="H1559" i="1"/>
  <c r="H3036" i="1"/>
  <c r="H2460" i="1"/>
  <c r="H2891" i="1"/>
  <c r="H416" i="1"/>
  <c r="H409" i="1"/>
  <c r="H309" i="1"/>
  <c r="H2299" i="1"/>
  <c r="H1562" i="1"/>
  <c r="H1573" i="1"/>
  <c r="H2364" i="1"/>
  <c r="H2154" i="1"/>
  <c r="H1809" i="1"/>
  <c r="H1399" i="1"/>
  <c r="H1931" i="1"/>
  <c r="H2699" i="1"/>
  <c r="H2480" i="1"/>
  <c r="H2502" i="1"/>
  <c r="H2445" i="1"/>
  <c r="H2454" i="1"/>
  <c r="H1129" i="1"/>
  <c r="H664" i="1"/>
  <c r="H1596" i="1"/>
  <c r="H1193" i="1"/>
  <c r="H1462" i="1"/>
  <c r="H1463" i="1"/>
  <c r="H1810" i="1"/>
  <c r="H2231" i="1"/>
  <c r="H2160" i="1"/>
  <c r="H1658" i="1"/>
  <c r="H1222" i="1"/>
  <c r="H1227" i="1"/>
  <c r="H1371" i="1"/>
  <c r="H2306" i="1"/>
  <c r="H1964" i="1"/>
  <c r="H1585" i="1"/>
  <c r="H1965" i="1"/>
  <c r="H1966" i="1"/>
  <c r="H1022" i="1"/>
  <c r="H1969" i="1"/>
  <c r="H1745" i="1"/>
  <c r="H2215" i="1"/>
  <c r="H1410" i="1"/>
  <c r="H687" i="1"/>
  <c r="H1204" i="1"/>
  <c r="H2255" i="1"/>
  <c r="H348" i="1"/>
  <c r="H1496" i="1"/>
  <c r="H490" i="1"/>
  <c r="H901" i="1"/>
  <c r="H2474" i="1"/>
  <c r="H2769" i="1"/>
  <c r="H2850" i="1"/>
  <c r="H2770" i="1"/>
  <c r="H2797" i="1"/>
  <c r="H1609" i="1"/>
  <c r="H846" i="1"/>
  <c r="H894" i="1"/>
  <c r="H1501" i="1"/>
  <c r="H3063" i="1"/>
  <c r="H1436" i="1"/>
  <c r="H843" i="1"/>
  <c r="H1186" i="1"/>
  <c r="H3068" i="1"/>
  <c r="H235" i="1"/>
  <c r="H515" i="1"/>
  <c r="H1529" i="1"/>
  <c r="H1099" i="1"/>
  <c r="H459" i="1"/>
  <c r="H426" i="1"/>
  <c r="H1669" i="1"/>
  <c r="H302" i="1"/>
  <c r="H190" i="1"/>
  <c r="H729" i="1"/>
  <c r="H2186" i="1"/>
  <c r="H127" i="1"/>
  <c r="H1431" i="1"/>
  <c r="H684" i="1"/>
  <c r="H142" i="1"/>
  <c r="H919" i="1"/>
  <c r="H2197" i="1"/>
  <c r="H2146" i="1"/>
  <c r="H2173" i="1"/>
  <c r="H1181" i="1"/>
  <c r="H2556" i="1"/>
  <c r="H109" i="1"/>
  <c r="H2483" i="1"/>
  <c r="H1153" i="1"/>
  <c r="H2786" i="1"/>
  <c r="H3025" i="1"/>
  <c r="H3013" i="1"/>
  <c r="H284" i="1"/>
  <c r="H1451" i="1"/>
  <c r="H1967" i="1"/>
  <c r="H283" i="1"/>
  <c r="H2419" i="1"/>
  <c r="H2218" i="1"/>
  <c r="H1085" i="1"/>
  <c r="H936" i="1"/>
  <c r="H2271" i="1"/>
  <c r="H2346" i="1"/>
  <c r="H525" i="1"/>
  <c r="H18" i="1"/>
  <c r="H2978" i="1"/>
  <c r="H2265" i="1"/>
  <c r="H2023" i="1"/>
  <c r="H2340" i="1"/>
  <c r="H333" i="1"/>
  <c r="H2832" i="1"/>
  <c r="H387" i="1"/>
  <c r="H874" i="1"/>
  <c r="H1154" i="1"/>
  <c r="H2446" i="1"/>
  <c r="H2585" i="1"/>
  <c r="H2831" i="1"/>
  <c r="H2453" i="1"/>
  <c r="H2301" i="1"/>
  <c r="H1464" i="1"/>
  <c r="H2592" i="1"/>
  <c r="H2919" i="1"/>
  <c r="H1979" i="1"/>
  <c r="H1497" i="1"/>
  <c r="H452" i="1"/>
  <c r="H3056" i="1"/>
  <c r="H588" i="1"/>
  <c r="H626" i="1"/>
  <c r="H454" i="1"/>
  <c r="H1249" i="1"/>
  <c r="H2621" i="1"/>
  <c r="H2310" i="1"/>
  <c r="H2368" i="1"/>
  <c r="H2509" i="1"/>
  <c r="H2782" i="1"/>
  <c r="H157" i="1"/>
  <c r="H2101" i="1"/>
  <c r="H1877" i="1"/>
  <c r="H2284" i="1"/>
  <c r="H2510" i="1"/>
  <c r="H1938" i="1"/>
  <c r="H2129" i="1"/>
  <c r="H2554" i="1"/>
  <c r="H479" i="1"/>
  <c r="H624" i="1"/>
  <c r="H732" i="1"/>
  <c r="H285" i="1"/>
  <c r="H879" i="1"/>
  <c r="H1536" i="1"/>
  <c r="H2147" i="1"/>
  <c r="H2505" i="1"/>
  <c r="H214" i="1"/>
  <c r="H1342" i="1"/>
  <c r="H741" i="1"/>
  <c r="H391" i="1"/>
  <c r="H1114" i="1"/>
  <c r="H1455" i="1"/>
  <c r="H1822" i="1"/>
  <c r="H1624" i="1"/>
  <c r="H3065" i="1"/>
  <c r="H234" i="1"/>
  <c r="H2837" i="1"/>
  <c r="H3055" i="1"/>
  <c r="H412" i="1"/>
  <c r="H2210" i="1"/>
  <c r="H1709" i="1"/>
  <c r="H2007" i="1"/>
  <c r="H1454" i="1"/>
  <c r="H1826" i="1"/>
  <c r="H2309" i="1"/>
  <c r="H3017" i="1"/>
  <c r="H1873" i="1"/>
  <c r="H365" i="1"/>
  <c r="H2581" i="1"/>
  <c r="H2900" i="1"/>
  <c r="H2807" i="1"/>
  <c r="H332" i="1"/>
  <c r="H446" i="1"/>
  <c r="H86" i="1"/>
  <c r="H801" i="1"/>
  <c r="H2198" i="1"/>
  <c r="H1135" i="1"/>
  <c r="H2209" i="1"/>
  <c r="H2004" i="1"/>
  <c r="H2503" i="1"/>
  <c r="H2124" i="1"/>
  <c r="H1773" i="1"/>
  <c r="H2128" i="1"/>
  <c r="H1714" i="1"/>
  <c r="H2113" i="1"/>
  <c r="H1983" i="1"/>
  <c r="H1086" i="1"/>
  <c r="H217" i="1"/>
  <c r="H1839" i="1"/>
  <c r="H2437" i="1"/>
  <c r="H1522" i="1"/>
  <c r="H575" i="1"/>
  <c r="H107" i="1"/>
  <c r="H2170" i="1"/>
  <c r="H1932" i="1"/>
  <c r="H3022" i="1"/>
  <c r="H880" i="1"/>
  <c r="H1376" i="1"/>
  <c r="H1560" i="1"/>
  <c r="H1715" i="1"/>
  <c r="H85" i="1"/>
  <c r="H1848" i="1"/>
  <c r="H1849" i="1"/>
  <c r="H2808" i="1"/>
  <c r="H2911" i="1"/>
  <c r="H2223" i="1"/>
  <c r="H1566" i="1"/>
  <c r="H2649" i="1"/>
  <c r="H270" i="1"/>
  <c r="H380" i="1"/>
  <c r="H363" i="1"/>
  <c r="H1792" i="1"/>
  <c r="H2927" i="1"/>
  <c r="H1148" i="1"/>
  <c r="H2514" i="1"/>
  <c r="H1070" i="1"/>
  <c r="H1626" i="1"/>
  <c r="H882" i="1"/>
  <c r="H1185" i="1"/>
  <c r="H2199" i="1"/>
  <c r="H2459" i="1"/>
  <c r="H694" i="1"/>
  <c r="H1651" i="1"/>
  <c r="H2469" i="1"/>
  <c r="H2527" i="1"/>
  <c r="H248" i="1"/>
  <c r="H803" i="1"/>
  <c r="H660" i="1"/>
  <c r="H707" i="1"/>
  <c r="H2369" i="1"/>
  <c r="H277" i="1"/>
  <c r="H2360" i="1"/>
  <c r="H381" i="1"/>
  <c r="H334" i="1"/>
  <c r="H3064" i="1"/>
  <c r="H1640" i="1"/>
  <c r="H689" i="1"/>
  <c r="H606" i="1"/>
  <c r="H2613" i="1"/>
  <c r="H1763" i="1"/>
  <c r="H1432" i="1"/>
  <c r="H1528" i="1"/>
  <c r="H424" i="1"/>
  <c r="H889" i="1"/>
  <c r="H3018" i="1"/>
  <c r="H1952" i="1"/>
  <c r="H2799" i="1"/>
  <c r="H2857" i="1"/>
  <c r="H2083" i="1"/>
  <c r="H2099" i="1"/>
  <c r="H2100" i="1"/>
  <c r="H375" i="1"/>
  <c r="H444" i="1"/>
  <c r="H1939" i="1"/>
  <c r="H2169" i="1"/>
  <c r="H523" i="1"/>
  <c r="H192" i="1"/>
  <c r="H3051" i="1"/>
  <c r="H123" i="1"/>
  <c r="H1889" i="1"/>
  <c r="H2266" i="1"/>
  <c r="H2290" i="1"/>
  <c r="H289" i="1"/>
  <c r="H1292" i="1"/>
  <c r="H461" i="1"/>
  <c r="H458" i="1"/>
  <c r="H528" i="1"/>
  <c r="H1215" i="1"/>
  <c r="H861" i="1"/>
  <c r="H423" i="1"/>
  <c r="H422" i="1"/>
  <c r="H2344" i="1"/>
</calcChain>
</file>

<file path=xl/sharedStrings.xml><?xml version="1.0" encoding="utf-8"?>
<sst xmlns="http://schemas.openxmlformats.org/spreadsheetml/2006/main" count="32487" uniqueCount="5461">
  <si>
    <t>Wine</t>
  </si>
  <si>
    <t>Vintage</t>
  </si>
  <si>
    <t>Region</t>
  </si>
  <si>
    <t>Pack Size</t>
  </si>
  <si>
    <t>Bottle Size</t>
  </si>
  <si>
    <t>Offer Quantity</t>
  </si>
  <si>
    <t>200455020210600750</t>
  </si>
  <si>
    <t>Pierre Girardin, Vosne-Romanee Premier Cru, Les Beaux Monts</t>
  </si>
  <si>
    <t>2021</t>
  </si>
  <si>
    <t>Burgundy</t>
  </si>
  <si>
    <t>6</t>
  </si>
  <si>
    <t>75</t>
  </si>
  <si>
    <t>101049720160600750</t>
  </si>
  <si>
    <t>Chateau Le Gay, Pomerol</t>
  </si>
  <si>
    <t>2016</t>
  </si>
  <si>
    <t>Bordeaux</t>
  </si>
  <si>
    <t>131913820180600750</t>
  </si>
  <si>
    <t>Domaine Saint Prefert, Chateauneuf-du-Pape, Collection Charles Giraud</t>
  </si>
  <si>
    <t>2018</t>
  </si>
  <si>
    <t>Rhone</t>
  </si>
  <si>
    <t>111048720191200750</t>
  </si>
  <si>
    <t>Clos des Papes, Chateauneuf-du-Pape, Rouge</t>
  </si>
  <si>
    <t>2019</t>
  </si>
  <si>
    <t>12</t>
  </si>
  <si>
    <t>100878820170600750</t>
  </si>
  <si>
    <t>Cos d'Estournel 2eme Cru Classe, Saint-Estephe</t>
  </si>
  <si>
    <t>2017</t>
  </si>
  <si>
    <t>100942420150600750</t>
  </si>
  <si>
    <t>Le Dome, Saint-Emilion Grand Cru</t>
  </si>
  <si>
    <t>2015</t>
  </si>
  <si>
    <t>100696020120600750</t>
  </si>
  <si>
    <t>Bellevue Mondotte, Saint-Emilion Grand Cru</t>
  </si>
  <si>
    <t>2012</t>
  </si>
  <si>
    <t>103794620210600750</t>
  </si>
  <si>
    <t>Maison Louis Jadot, Chambolle-Musigny Premier Cru, Les Baudes</t>
  </si>
  <si>
    <t>108166220190600750</t>
  </si>
  <si>
    <t>Ayala, Blanc de Blancs</t>
  </si>
  <si>
    <t>Champagne</t>
  </si>
  <si>
    <t>113252420220101500</t>
  </si>
  <si>
    <t>Domaine Leflaive, Bienvenues-Batard-Montrachet Grand Cru</t>
  </si>
  <si>
    <t>2022</t>
  </si>
  <si>
    <t>1</t>
  </si>
  <si>
    <t>150</t>
  </si>
  <si>
    <t>103624220170300750</t>
  </si>
  <si>
    <t>Domaine Anne-Francoise Gros, Richebourg Grand Cru</t>
  </si>
  <si>
    <t>3</t>
  </si>
  <si>
    <t>103808620180600750</t>
  </si>
  <si>
    <t>Domaine Louis Jadot, Clos de Vougeot Grand Cru</t>
  </si>
  <si>
    <t>106860320181200750</t>
  </si>
  <si>
    <t>Domaine Fontaine-Gagnard, Criots-Batard-Montrachet Grand Cru</t>
  </si>
  <si>
    <t>100800720140600750</t>
  </si>
  <si>
    <t>La Chapelle de la Mission Haut-Brion, Pessac-Leognan</t>
  </si>
  <si>
    <t>2014</t>
  </si>
  <si>
    <t>101977720190300750</t>
  </si>
  <si>
    <t>Olivier Bernstein, Gevrey-Chambertin Premier Cru, Champeaux</t>
  </si>
  <si>
    <t>186149320240100750</t>
  </si>
  <si>
    <t>Pierre Girardin, Montrachet Grand Cru</t>
  </si>
  <si>
    <t>2024</t>
  </si>
  <si>
    <t>119829420150600750</t>
  </si>
  <si>
    <t>Jerome Prevost, La Closerie Les Beguines</t>
  </si>
  <si>
    <t>241854220150600750</t>
  </si>
  <si>
    <t>Leclerc Briant, Chateau d'Avize Blanc de Blancs Brut Zero Grand Cru, Avize</t>
  </si>
  <si>
    <t>181575720080100750</t>
  </si>
  <si>
    <t>Louis Roederer, Cristal Late Release</t>
  </si>
  <si>
    <t>2008</t>
  </si>
  <si>
    <t>114148920210600750</t>
  </si>
  <si>
    <t>Domaine Vacheron, Sancerre, Les Romains</t>
  </si>
  <si>
    <t>Loire</t>
  </si>
  <si>
    <t>107869520230600750</t>
  </si>
  <si>
    <t>Domaine Jacques Prieur, Puligny-Montrachet Premier Cru, Les Combettes</t>
  </si>
  <si>
    <t>2023</t>
  </si>
  <si>
    <t>151369520200600750</t>
  </si>
  <si>
    <t>Billaud-Simon, Chablis Grand Cru, Valmur</t>
  </si>
  <si>
    <t>2020</t>
  </si>
  <si>
    <t>108282920160600750</t>
  </si>
  <si>
    <t>Pol Roger, Blanc de Blancs Vintage</t>
  </si>
  <si>
    <t>141762920150100750</t>
  </si>
  <si>
    <t>Domaine d'Auvenay, Batard-Montrachet Grand Cru</t>
  </si>
  <si>
    <t>131438020040600750</t>
  </si>
  <si>
    <t>Taittinger, Comtes de Champagne Rose Grand Cru</t>
  </si>
  <si>
    <t>2004</t>
  </si>
  <si>
    <t>127927820180600750</t>
  </si>
  <si>
    <t>Perrot-Minot, Chambolle-Musigny Premier Cru, La Combe d'Orveau Ultra</t>
  </si>
  <si>
    <t>106573220180600750</t>
  </si>
  <si>
    <t>Pierre-Yves Colin-Morey, Saint-Aubin Premier Cru, En Remilly</t>
  </si>
  <si>
    <t>107498720220600750</t>
  </si>
  <si>
    <t>Chateau de la Maltroye, Chassagne-Montrachet Premier Cru, Clos du Chateau Blanc</t>
  </si>
  <si>
    <t>100758920181200750</t>
  </si>
  <si>
    <t>Chateau Canon la Gaffeliere Premier Grand Cru Classe B, Saint-Emilion Grand Cru</t>
  </si>
  <si>
    <t>201838020190600750</t>
  </si>
  <si>
    <t>Marchand-Tawse, Nuits-Saint-Georges Premier Cru, Aux Murgers</t>
  </si>
  <si>
    <t>214660320180300750</t>
  </si>
  <si>
    <t>Buisson-Charles, Chapelle-Chambertin Grand Cru</t>
  </si>
  <si>
    <t>164617320160600750</t>
  </si>
  <si>
    <t>Laurent Ponsot, Meursault Premier Cru, Blagny Cuvee du Myosotis</t>
  </si>
  <si>
    <t>103059820150600750</t>
  </si>
  <si>
    <t>Domaine Dujac, Gevrey-Chambertin Premier Cru, Aux Combottes</t>
  </si>
  <si>
    <t>119614420110600750</t>
  </si>
  <si>
    <t>Agrapart &amp; Fils, Mineral Blanc de Blancs Extra Brut Grand Cru</t>
  </si>
  <si>
    <t>2011</t>
  </si>
  <si>
    <t>105099220190600750</t>
  </si>
  <si>
    <t>Perrot-Minot, Morey-Saint-Denis Premier Cru, La Riotte Vieilles Vignes</t>
  </si>
  <si>
    <t>174245520170600750</t>
  </si>
  <si>
    <t>Domaine Y. Clerget, Volnay Premier Cru, Les Mitans</t>
  </si>
  <si>
    <t>187666620190600750</t>
  </si>
  <si>
    <t>Pierre Girardin, Griotte-Chambertin Grand Cru</t>
  </si>
  <si>
    <t>100953820101200750</t>
  </si>
  <si>
    <t>Echo de Lynch-Bages, Pauillac</t>
  </si>
  <si>
    <t>2010</t>
  </si>
  <si>
    <t>117088120161200750</t>
  </si>
  <si>
    <t>Hubert Lignier, Nuits-Saint-Georges Premier Cru, Les Didiers</t>
  </si>
  <si>
    <t>103132220170600750</t>
  </si>
  <si>
    <t>Joseph Faiveley, Clos de la Roche Grand Cru</t>
  </si>
  <si>
    <t>180841820180600750</t>
  </si>
  <si>
    <t>Domaine Jean Louis Chave, Saint-Joseph, Clos Florentin</t>
  </si>
  <si>
    <t>114247320220400750</t>
  </si>
  <si>
    <t>E. Guigal, Cote Rotie, Assortment Case</t>
  </si>
  <si>
    <t>4</t>
  </si>
  <si>
    <t>107997920220600750</t>
  </si>
  <si>
    <t>Domaine Roulot, Bourgogne, Blanc</t>
  </si>
  <si>
    <t>305254920230600750</t>
  </si>
  <si>
    <t>Jeremy Carteret, Bourgogne, Les Grandes Carelles</t>
  </si>
  <si>
    <t>150284020211200750</t>
  </si>
  <si>
    <t>Domaine Chantal Lescure, Nuits-Saint-Georges Premier Cru, Les Vallerots</t>
  </si>
  <si>
    <t>111319820101200750</t>
  </si>
  <si>
    <t>E. Guigal, Cote Rotie, La Landonne</t>
  </si>
  <si>
    <t>123200620201200750</t>
  </si>
  <si>
    <t>Anne Boisson, Meursault, Sous la Velle</t>
  </si>
  <si>
    <t>101919719980100750</t>
  </si>
  <si>
    <t>Domaine d'Auvenay, Bonnes Mares Grand Cru</t>
  </si>
  <si>
    <t>1998</t>
  </si>
  <si>
    <t>246793120230300750</t>
  </si>
  <si>
    <t>Prieure Roch, Pinot Noir, VdF</t>
  </si>
  <si>
    <t>121372620090300750</t>
  </si>
  <si>
    <t>Bruno Paillard, NPU Nec Plus Ultra</t>
  </si>
  <si>
    <t>2009</t>
  </si>
  <si>
    <t>178555720210600750</t>
  </si>
  <si>
    <t>Pierre-Yves Colin-Morey, Chassagne-Montrachet, Vieilles Vignes</t>
  </si>
  <si>
    <t>105637220220301500</t>
  </si>
  <si>
    <t>Joseph Roty, Gevrey-Chambertin, Champs-Chenys</t>
  </si>
  <si>
    <t>222571310000104500</t>
  </si>
  <si>
    <t>Chateau Les Carmes Haut-Brion, Elements VI Assortment Case</t>
  </si>
  <si>
    <t>NV</t>
  </si>
  <si>
    <t>450</t>
  </si>
  <si>
    <t>105678920180100750</t>
  </si>
  <si>
    <t>Domaine Georges Roumier, Bonnes Mares Grand Cru</t>
  </si>
  <si>
    <t>157296220220600750</t>
  </si>
  <si>
    <t>Marc Colin et Fils, Chassagne-Montrachet, Margot</t>
  </si>
  <si>
    <t>105984920200600750</t>
  </si>
  <si>
    <t>Guy Amiot et Fils, Saint-Aubin Premier Cru, En Remilly Blanc</t>
  </si>
  <si>
    <t>103153720180100750</t>
  </si>
  <si>
    <t>Domaine Faiveley, Musigny Grand Cru</t>
  </si>
  <si>
    <t>103806020190600750</t>
  </si>
  <si>
    <t>Maison Louis Jadot, Clos de la Roche Grand Cru</t>
  </si>
  <si>
    <t>105709220190100750</t>
  </si>
  <si>
    <t>Domaine Armand Rousseau, Gevrey-Chambertin Premier Cru, Clos Saint-Jacques</t>
  </si>
  <si>
    <t>105843520140600750</t>
  </si>
  <si>
    <t>Tollot Beaut, Corton Grand Cru, Les Bressandes</t>
  </si>
  <si>
    <t>183596220230600750</t>
  </si>
  <si>
    <t>Charles Lachaux, Bourgogne Aligote, Les Champs D'Argent</t>
  </si>
  <si>
    <t>113166020090600750</t>
  </si>
  <si>
    <t>Ghislaine Barthod, Chambolle-Musigny Premier Cru, Les Gruenchers</t>
  </si>
  <si>
    <t>107909620170600750</t>
  </si>
  <si>
    <t>Jean-Claude Ramonet, Puligny-Montrachet Premier Cru, Champ Canet</t>
  </si>
  <si>
    <t>198596020230600750</t>
  </si>
  <si>
    <t>Pierre-Yves Colin-Morey, Meursault</t>
  </si>
  <si>
    <t>160538120231200750</t>
  </si>
  <si>
    <t>Vincent Dauvissat, Chablis Premier Cru, Montee de Tonnerre</t>
  </si>
  <si>
    <t>236007210000600750</t>
  </si>
  <si>
    <t>Valentin Leflaive, 16 40 Blanc de Blancs Extra Brut Grand Cru, Avize</t>
  </si>
  <si>
    <t>104376720171200750</t>
  </si>
  <si>
    <t>Maison Leroy, Bourgogne, Rouge</t>
  </si>
  <si>
    <t>158176810000600750</t>
  </si>
  <si>
    <t>Dehours &amp; Fils, Les Vignes de la Vallee Brut</t>
  </si>
  <si>
    <t>103145220170600750</t>
  </si>
  <si>
    <t>Domaine Faiveley, Latricieres-Chambertin Grand Cru</t>
  </si>
  <si>
    <t>148124420130600750</t>
  </si>
  <si>
    <t>Billecart-Salmon, Elisabeth Salmon Brut Rose</t>
  </si>
  <si>
    <t>2013</t>
  </si>
  <si>
    <t>106066520230600750</t>
  </si>
  <si>
    <t>Domaine Billaud-Simon, Chablis Grand Cru, Preuses</t>
  </si>
  <si>
    <t>168028520180600750</t>
  </si>
  <si>
    <t>Leclerc Briant, Abyss Brut Zero</t>
  </si>
  <si>
    <t>102872020060100750</t>
  </si>
  <si>
    <t>Domaine de la Romanee-Conti, Vosne-Romanee Premier Cru, Cuvee Duvault-Blochet</t>
  </si>
  <si>
    <t>2006</t>
  </si>
  <si>
    <t>103232920090100750</t>
  </si>
  <si>
    <t>Domaine Fourrier, Gevrey-Chambertin Premier Cru, Clos Saint-Jacques Vieille Vigne</t>
  </si>
  <si>
    <t>168515020210300750</t>
  </si>
  <si>
    <t>Henri Magnien, Ruchottes-Chambertin Grand Cru</t>
  </si>
  <si>
    <t>168515020230300750</t>
  </si>
  <si>
    <t>127472320230300750</t>
  </si>
  <si>
    <t>Domaine Coffinet-Duvernay, Batard-Montrachet Grand Cru</t>
  </si>
  <si>
    <t>137772710000600750</t>
  </si>
  <si>
    <t>Chartogne-Taillet, Sainte Anne Brut</t>
  </si>
  <si>
    <t>137852210000600750</t>
  </si>
  <si>
    <t>Roger Coulon, Reserve de l'Hommee Premier Cru</t>
  </si>
  <si>
    <t>105322520190600750</t>
  </si>
  <si>
    <t>Domaine Jacques Prieur, Clos de Vougeot Grand Cru</t>
  </si>
  <si>
    <t>145580120190600750</t>
  </si>
  <si>
    <t>Pol Roger, Rose Brut Vintage</t>
  </si>
  <si>
    <t>254394920120100750</t>
  </si>
  <si>
    <t>Bollinger, La Cote aux Enfants Grand Cru, Ay</t>
  </si>
  <si>
    <t>102943720210600750</t>
  </si>
  <si>
    <t>Joseph Drouhin, Vosne-Romanee</t>
  </si>
  <si>
    <t>137849220130600750</t>
  </si>
  <si>
    <t>Larmandier-Bernier, Les Chemins d'Avize Grand Cru</t>
  </si>
  <si>
    <t>118812720150600750</t>
  </si>
  <si>
    <t>Taittinger, Brut Millesime</t>
  </si>
  <si>
    <t>103883920170600750</t>
  </si>
  <si>
    <t>Maison Louis Jadot, Volnay Premier Cru, Clos de la Barre Monopole</t>
  </si>
  <si>
    <t>Chateau Leoville Las Cases 2eme Cru Classe, Saint-Julien</t>
  </si>
  <si>
    <t>101237420230106000</t>
  </si>
  <si>
    <t>600</t>
  </si>
  <si>
    <t>101237420230103000</t>
  </si>
  <si>
    <t>300</t>
  </si>
  <si>
    <t>101237420231200750</t>
  </si>
  <si>
    <t>101231620160100750</t>
  </si>
  <si>
    <t>Chateau Latour Premier Cru Classe, Pauillac</t>
  </si>
  <si>
    <t>101238720220103000</t>
  </si>
  <si>
    <t>Chateau Leoville Poyferre 2eme Cru Classe, Saint-Julien</t>
  </si>
  <si>
    <t>101124720230103000</t>
  </si>
  <si>
    <t>Chateau Haut-Brion Premier Cru Classe, Pessac-Leognan</t>
  </si>
  <si>
    <t>100790920210600750</t>
  </si>
  <si>
    <t>Chateau Certan de May, Pomerol</t>
  </si>
  <si>
    <t>213481920210600750</t>
  </si>
  <si>
    <t>Pierre Girardin, Pommard Premier Cru, Les Grands Epenots</t>
  </si>
  <si>
    <t>100822520210601500</t>
  </si>
  <si>
    <t>Chateau Clinet, Pomerol</t>
  </si>
  <si>
    <t>100874620170601500</t>
  </si>
  <si>
    <t>Chateau La Conseillante, Pomerol</t>
  </si>
  <si>
    <t>154552220200600750</t>
  </si>
  <si>
    <t>Dujac Fils et Pere, Chambolle-Musigny</t>
  </si>
  <si>
    <t>131638420110300750</t>
  </si>
  <si>
    <t>Trimbach, Riesling Clos St Hune</t>
  </si>
  <si>
    <t>Alsace</t>
  </si>
  <si>
    <t>107351520200600750</t>
  </si>
  <si>
    <t>Domaine Leflaive, Puligny-Montrachet Premier Cru, Les Pucelles</t>
  </si>
  <si>
    <t>104220720200600750</t>
  </si>
  <si>
    <t>Dominique Laurent, Pommard Premier Cru, La Refene</t>
  </si>
  <si>
    <t>101627120210600750</t>
  </si>
  <si>
    <t>Chateau La Violette, Pomerol</t>
  </si>
  <si>
    <t>200454720210600750</t>
  </si>
  <si>
    <t>Pierre Girardin, Vosne-Romanee</t>
  </si>
  <si>
    <t>106092620180101500</t>
  </si>
  <si>
    <t>Domaine Henri Boillot, Batard-Montrachet Grand Cru</t>
  </si>
  <si>
    <t>179031310000600750</t>
  </si>
  <si>
    <t>Pierre Moncuit, Delos Blanc de Blancs Extra Brut NV Grand Cru, Champagne</t>
  </si>
  <si>
    <t>187014320190600750</t>
  </si>
  <si>
    <t>Pierre Girardin, Clos de Vougeot Grand Cru</t>
  </si>
  <si>
    <t>213481920180103000</t>
  </si>
  <si>
    <t>200451820240600750</t>
  </si>
  <si>
    <t>Pierre Girardin, Pommard Premier Cru, Les Rugiens Bas</t>
  </si>
  <si>
    <t>196026820230600750</t>
  </si>
  <si>
    <t>Charles Lachaux, Cote de Nuits-Villages, Aux Montagnes</t>
  </si>
  <si>
    <t>131437719990600750</t>
  </si>
  <si>
    <t>Taittinger, Comtes de Champagne Blanc de Blancs Grand Cru</t>
  </si>
  <si>
    <t>1999</t>
  </si>
  <si>
    <t>110838720090600750</t>
  </si>
  <si>
    <t>Chateau de Beaucastel Rouge, Chateauneuf-du-Pape</t>
  </si>
  <si>
    <t>100767720171200750</t>
  </si>
  <si>
    <t>Chateau Cantenac Brown 3eme Cru Classe, Margaux</t>
  </si>
  <si>
    <t>266689720210600750</t>
  </si>
  <si>
    <t>Theo Dancer, Jurassique Savagnin, VdF</t>
  </si>
  <si>
    <t>227539820200600750</t>
  </si>
  <si>
    <t>Pernot Pere &amp; Fils, Gevrey-Chambertin, Les Jeunes Rois</t>
  </si>
  <si>
    <t>207760220200600750</t>
  </si>
  <si>
    <t>Pierrick Bouley, Bourgogne Passe-tout-grains</t>
  </si>
  <si>
    <t>197762420220600750</t>
  </si>
  <si>
    <t>Pierrick Bouley, Volnay</t>
  </si>
  <si>
    <t>219369420210301500</t>
  </si>
  <si>
    <t>Pernot Pere &amp; Fils, Gevrey-Chambertin, En Champs</t>
  </si>
  <si>
    <t>101238720021200750</t>
  </si>
  <si>
    <t>2002</t>
  </si>
  <si>
    <t>158395120140300750</t>
  </si>
  <si>
    <t>Rare, Rose, Champagne</t>
  </si>
  <si>
    <t>101107420210601500</t>
  </si>
  <si>
    <t>Chateau Gruaud Larose 2eme Cru Classe, Saint-Julien</t>
  </si>
  <si>
    <t>114874910000100750</t>
  </si>
  <si>
    <t>Jacques Selosse, Exquise</t>
  </si>
  <si>
    <t>211970020210600750</t>
  </si>
  <si>
    <t>Domaine Dujardin, Monthelie Premier Cru, Les Champs Fulliots</t>
  </si>
  <si>
    <t>106855720200601500</t>
  </si>
  <si>
    <t>Domaine Fontaine-Gagnard, Chassagne-Montrachet Premier Cru, Morgeot Blanc</t>
  </si>
  <si>
    <t>219369420200301500</t>
  </si>
  <si>
    <t>217963820220600750</t>
  </si>
  <si>
    <t>Domaine Denis Mortet, Gevrey-Chambertin Premier Cru</t>
  </si>
  <si>
    <t>106713020221200750</t>
  </si>
  <si>
    <t>Jean-Paul &amp; Benoit Droin, Chablis Grand Cru, Vaudesir</t>
  </si>
  <si>
    <t>193234210000600750</t>
  </si>
  <si>
    <t>Egly-Ouriet, Les Premices Brut</t>
  </si>
  <si>
    <t>113869810000600750</t>
  </si>
  <si>
    <t>Egly-Ouriet, Les Vignes de Vrigny Premier Cru</t>
  </si>
  <si>
    <t>104683020180600750</t>
  </si>
  <si>
    <t>Domaine Meo Camuzet, Nuits-Saint-Georges Premier Cru, Aux Murgers</t>
  </si>
  <si>
    <t>145808820180600750</t>
  </si>
  <si>
    <t>Domaine Rossignol Trapet, Gevrey-Chambertin Premier Cru, Les Corbeaux</t>
  </si>
  <si>
    <t>159279920181200750</t>
  </si>
  <si>
    <t>Philippe Pacalet, Nuits-Saint-Georges Premier Cru, Aux Chaignots</t>
  </si>
  <si>
    <t>108235320120300750</t>
  </si>
  <si>
    <t>Joseph Perrier, Cuvee Josephine</t>
  </si>
  <si>
    <t>113973820211200750</t>
  </si>
  <si>
    <t>Pascal Cotat, Sancerre, Grande Cote</t>
  </si>
  <si>
    <t>113973820210600750</t>
  </si>
  <si>
    <t>117145520230600750</t>
  </si>
  <si>
    <t>Hubert Lamy, Chassagne-Montrachet, Le Concis du Champs</t>
  </si>
  <si>
    <t>112630920200600750</t>
  </si>
  <si>
    <t>Clos Saint Jean, Chateauneuf-du-Pape, La Combe des Fous</t>
  </si>
  <si>
    <t>112629520200600750</t>
  </si>
  <si>
    <t>Clos Saint Jean, Chateauneuf-du-Pape, Deus ex Machina</t>
  </si>
  <si>
    <t>187240820180103000</t>
  </si>
  <si>
    <t>Pierre Girardin, Corton-Charlemagne Grand Cru, La Croix</t>
  </si>
  <si>
    <t>104891920151200750</t>
  </si>
  <si>
    <t>Albert Morot, Beaune Premier Cru, Les Cents Vignes</t>
  </si>
  <si>
    <t>104803620220301500</t>
  </si>
  <si>
    <t>Domaine de Montille, Clos de Vougeot Grand Cru</t>
  </si>
  <si>
    <t>104803620220103000</t>
  </si>
  <si>
    <t>107592620220301500</t>
  </si>
  <si>
    <t>Domaine de Montille, Corton-Charlemagne Grand Cru</t>
  </si>
  <si>
    <t>106331820100106000</t>
  </si>
  <si>
    <t>La Chablisienne, Chablis Grand Cru, Grenouilles</t>
  </si>
  <si>
    <t>111304220220600750</t>
  </si>
  <si>
    <t>Bernard Gripa, Saint-Joseph, Berceau</t>
  </si>
  <si>
    <t>122764420190600750</t>
  </si>
  <si>
    <t>Chanson Pere et Fils, Beaune Premier Cru, Les Marconnets</t>
  </si>
  <si>
    <t>125974420001200750</t>
  </si>
  <si>
    <t>Chateau Marquis d'Alesme 3eme Cru Classe, Margaux</t>
  </si>
  <si>
    <t>2000</t>
  </si>
  <si>
    <t>101291219981200750</t>
  </si>
  <si>
    <t>Chateau Maucaillou, Moulis en Medoc</t>
  </si>
  <si>
    <t>108203410000600750</t>
  </si>
  <si>
    <t>Deutz, Rose NV</t>
  </si>
  <si>
    <t>244471220201200750</t>
  </si>
  <si>
    <t>Domaine Guillot-Broux, Bourgogne, Les Genievrieres</t>
  </si>
  <si>
    <t>184139220230600750</t>
  </si>
  <si>
    <t>Gros Frere et Soeur, Chemin Des Moines De Vergy, VdF</t>
  </si>
  <si>
    <t>103632720230600750</t>
  </si>
  <si>
    <t>Gros Frere et Soeur, Clos de Vougeot Grand Cru</t>
  </si>
  <si>
    <t>140086910000600750</t>
  </si>
  <si>
    <t>Jean-Marc Seleque, Solessence Extra Brut, Champagne</t>
  </si>
  <si>
    <t>135749510000600750</t>
  </si>
  <si>
    <t>Jean-Marc Seleque, Solessence Nature Brut Nature, Champagne</t>
  </si>
  <si>
    <t>299751120190600750</t>
  </si>
  <si>
    <t>Jean-Marc Seleque, Soliste Meunier Rose Premier Cru, Pierry</t>
  </si>
  <si>
    <t>106742020210101500</t>
  </si>
  <si>
    <t>Joseph Drouhin, Montrachet Grand Cru, Marquis de Laguiche</t>
  </si>
  <si>
    <t>102947920210300750</t>
  </si>
  <si>
    <t>Joseph Drouhin, Vosne-Romanee Premier Cru, Les Petits Monts</t>
  </si>
  <si>
    <t>102947920210101500</t>
  </si>
  <si>
    <t>185156020190600750</t>
  </si>
  <si>
    <t>Olivier Merlin, Saint-Veran, La Cote Rotie</t>
  </si>
  <si>
    <t>111356319910600750</t>
  </si>
  <si>
    <t>Paul Jaboulet Aine, Hermitage, La Chapelle Rouge</t>
  </si>
  <si>
    <t>1991</t>
  </si>
  <si>
    <t>224931720240600750</t>
  </si>
  <si>
    <t>Simon Colin, Chassagne-Montrachet Premier Cru, Les Chaumees</t>
  </si>
  <si>
    <t>237715120240600750</t>
  </si>
  <si>
    <t>Roc Breia, Macon-Villages, Chardonnay</t>
  </si>
  <si>
    <t>100837120190300750</t>
  </si>
  <si>
    <t>Clos L'Eglise, Pomerol</t>
  </si>
  <si>
    <t>145041520180600750</t>
  </si>
  <si>
    <t>Domaine Guiberteau, Saumur, Arboises</t>
  </si>
  <si>
    <t>143915720230600750</t>
  </si>
  <si>
    <t>Domaines Leflaive, Pouilly-Fuisse</t>
  </si>
  <si>
    <t>237048420191200750</t>
  </si>
  <si>
    <t>Antoine Lienhardt, Cote de Nuits-Villages, Emphase</t>
  </si>
  <si>
    <t>107620020220600750</t>
  </si>
  <si>
    <t>Moreau-Naudet, Chablis Premier Cru, Montee de Tonnerre</t>
  </si>
  <si>
    <t>107819020190600750</t>
  </si>
  <si>
    <t>Domaine Ponsot, Morey-Saint-Denis Premier Cru, Monts Luisants Vieilles Vignes</t>
  </si>
  <si>
    <t>103109020220600750</t>
  </si>
  <si>
    <t>Frederic Esmonin, Ruchottes-Chambertin Grand Cru, Ruchottes Chambertin</t>
  </si>
  <si>
    <t>123345220201200750</t>
  </si>
  <si>
    <t>Bernard Moreau, Bourgogne, Chardonnay</t>
  </si>
  <si>
    <t>154899820181200750</t>
  </si>
  <si>
    <t>Domaine Berthaut-Gerbet, Fixin</t>
  </si>
  <si>
    <t>126334320190600750</t>
  </si>
  <si>
    <t>Chateau de la Maltroye, Chassagne-Montrachet Premier Cru, Clos du Chateau Rouge</t>
  </si>
  <si>
    <t>251390220220600750</t>
  </si>
  <si>
    <t>Thomas-Collardot, Puligny-Montrachet, Les Nosroyes</t>
  </si>
  <si>
    <t>103593920171200750</t>
  </si>
  <si>
    <t>Robert Groffier, Chambolle-Musigny Premier Cru, Les Amoureuses</t>
  </si>
  <si>
    <t>133925520190600750</t>
  </si>
  <si>
    <t>Charles van Canneyt, Chambertin-Clos de Beze Grand Cru</t>
  </si>
  <si>
    <t>105633020200301500</t>
  </si>
  <si>
    <t>Joseph Roty, Charmes-Chambertin Grand Cru, Tres Vieilles Vignes</t>
  </si>
  <si>
    <t>105633020200103000</t>
  </si>
  <si>
    <t>105633020190301500</t>
  </si>
  <si>
    <t>105633020160301500</t>
  </si>
  <si>
    <t>105633020120103000</t>
  </si>
  <si>
    <t>105638520210301500</t>
  </si>
  <si>
    <t>Joseph Roty, Gevrey-Chambertin Premier Cru, Fonteny</t>
  </si>
  <si>
    <t>105638520210103000</t>
  </si>
  <si>
    <t>105638520190301500</t>
  </si>
  <si>
    <t>105637220200301500</t>
  </si>
  <si>
    <t>105637220190301500</t>
  </si>
  <si>
    <t>105640220220301500</t>
  </si>
  <si>
    <t>Joseph Roty, Griotte-Chambertin Grand Cru</t>
  </si>
  <si>
    <t>105640220220103000</t>
  </si>
  <si>
    <t>105640220210301500</t>
  </si>
  <si>
    <t>105640220210103000</t>
  </si>
  <si>
    <t>105640220200301500</t>
  </si>
  <si>
    <t>105640220180601500</t>
  </si>
  <si>
    <t>105640220180103000</t>
  </si>
  <si>
    <t>105646020190301500</t>
  </si>
  <si>
    <t>Joseph Roty, Mazis-Chambertin Grand Cru</t>
  </si>
  <si>
    <t>178630720210200750</t>
  </si>
  <si>
    <t>Pierre-Yves Colin-Morey, Chassagne-Montrachet Premier Cru</t>
  </si>
  <si>
    <t>2</t>
  </si>
  <si>
    <t>207638620210600750</t>
  </si>
  <si>
    <t>Pierre-Yves Colin-Morey, Monthelie Premier Cru, Les Riottes</t>
  </si>
  <si>
    <t>106567320190600750</t>
  </si>
  <si>
    <t>Pierre-Yves Colin-Morey, Puligny-Montrachet Premier Cru, Champ Gain</t>
  </si>
  <si>
    <t>198596020220600750</t>
  </si>
  <si>
    <t>133990720170600750</t>
  </si>
  <si>
    <t>Domaine Coquard Loison Fleurot, Grands Echezeaux Grand Cru</t>
  </si>
  <si>
    <t>112846220180600750</t>
  </si>
  <si>
    <t>Pierre-Yves Colin-Morey, Chassagne-Montrachet Premier Cru, Morgeot Blanc</t>
  </si>
  <si>
    <t>128408920220600750</t>
  </si>
  <si>
    <t>Pierre-Yves Colin-Morey, Saint-Aubin Premier Cru, Les Champlots</t>
  </si>
  <si>
    <t>106010220090300750</t>
  </si>
  <si>
    <t>Domaine d'Auvenay, Puligny-Montrachet Premier Cru, Les Folatieres</t>
  </si>
  <si>
    <t>124279520230600750</t>
  </si>
  <si>
    <t>Henri Jouan, Clos Saint-Denis Grand Cru, Vieilles Vignes</t>
  </si>
  <si>
    <t>108179220150600750</t>
  </si>
  <si>
    <t>Bollinger, La Grande Annee Rose</t>
  </si>
  <si>
    <t>237634320160600750</t>
  </si>
  <si>
    <t>Christian Nourissat, Clos de Vougeot Grand Cru</t>
  </si>
  <si>
    <t>237634320200600750</t>
  </si>
  <si>
    <t>311057720240600750</t>
  </si>
  <si>
    <t>Bastian Wolber, Bourgogne Aligote, Les Fas</t>
  </si>
  <si>
    <t>104953820220600750</t>
  </si>
  <si>
    <t>Domaine Georges Mugneret Gibourg, Vosne-Romanee</t>
  </si>
  <si>
    <t>108007220220600750</t>
  </si>
  <si>
    <t>Domaine Roulot, Meursault, A Mon Plaisir Clos du Haut Tesson</t>
  </si>
  <si>
    <t>308711620240600750</t>
  </si>
  <si>
    <t>Laisse Tomber (Bastian Wolber), Bourgogne, Canopee</t>
  </si>
  <si>
    <t>107819020180600750</t>
  </si>
  <si>
    <t>107819020210300750</t>
  </si>
  <si>
    <t>175350320190600750</t>
  </si>
  <si>
    <t>Pierre-Yves Colin-Morey, Vosne-Romanee</t>
  </si>
  <si>
    <t>105692320100300750</t>
  </si>
  <si>
    <t>Domaine Georges Roumier, Morey-Saint-Denis Premier Cru, La Bussiere</t>
  </si>
  <si>
    <t>101795920141200750</t>
  </si>
  <si>
    <t>Bertrand Ambroise, Vosne-Romanee, Les Damaudes</t>
  </si>
  <si>
    <t>124966420220600750</t>
  </si>
  <si>
    <t>Marie Courtin, Resonance Extra Brut</t>
  </si>
  <si>
    <t>108001420051200750</t>
  </si>
  <si>
    <t>Domaine Roulot, Meursault, Les Luchets</t>
  </si>
  <si>
    <t>2005</t>
  </si>
  <si>
    <t>138356420130103000</t>
  </si>
  <si>
    <t>Jean-Marie Fourrier, Latricieres-Chambertin Grand Cru, Vieille Vigne</t>
  </si>
  <si>
    <t>138351920210600750</t>
  </si>
  <si>
    <t>Jean-Marie Fourrier, Bourgogne, Pinot Noir</t>
  </si>
  <si>
    <t>107336820190600750</t>
  </si>
  <si>
    <t>Domaine Leflaive, Batard-Montrachet Grand Cru</t>
  </si>
  <si>
    <t>111142620180600750</t>
  </si>
  <si>
    <t>Delas, Cote Rotie, La Landonne</t>
  </si>
  <si>
    <t>104684320210600750</t>
  </si>
  <si>
    <t>Meo Camuzet Frere et Soeurs, Nuits-Saint-Georges Premier Cru, Les Perrieres</t>
  </si>
  <si>
    <t>111911620190100750</t>
  </si>
  <si>
    <t>Domaine du Clos des Fees, La Petite Siberie, Cotes du Roussillon-Villages</t>
  </si>
  <si>
    <t>Roussillon</t>
  </si>
  <si>
    <t>105678920150100750</t>
  </si>
  <si>
    <t>137098820140100750</t>
  </si>
  <si>
    <t>Philipponnat, Mareuil-sur-Ay</t>
  </si>
  <si>
    <t>143918620210600750</t>
  </si>
  <si>
    <t>Domaines Leflaive, Macon, Solutre</t>
  </si>
  <si>
    <t>128254820211200750</t>
  </si>
  <si>
    <t>Leflaive &amp; Associes, Bourgogne, Blanc</t>
  </si>
  <si>
    <t>308972910000100750</t>
  </si>
  <si>
    <t>Charles Heidsieck, Champagne Charlie Cellared 2020</t>
  </si>
  <si>
    <t>150238720191200750</t>
  </si>
  <si>
    <t>Philippe Pacalet, Chablis Premier Cru, Beauroy</t>
  </si>
  <si>
    <t>103595520121200750</t>
  </si>
  <si>
    <t>Robert Groffier, Chambolle-Musigny Premier Cru, Les Sentiers</t>
  </si>
  <si>
    <t>183819420151200750</t>
  </si>
  <si>
    <t>Comte Senard, Corton Grand Cru, Les Perrieres</t>
  </si>
  <si>
    <t>102547120141200750</t>
  </si>
  <si>
    <t>Domaine Bruno Clair, Gevrey-Chambertin Premier Cru, Fonteny</t>
  </si>
  <si>
    <t>105854920081200750</t>
  </si>
  <si>
    <t>Domaine Tortochot, Mazis-Chambertin Grand Cru</t>
  </si>
  <si>
    <t>259287520190600750</t>
  </si>
  <si>
    <t>Hospices de Nuits (Hubert Lignier), Nuits-Saint-Georges Premier Cru, Les Vignerondes</t>
  </si>
  <si>
    <t>103116220080301500</t>
  </si>
  <si>
    <t>Domaine d'Eugenie, Grands Echezeaux Grand Cru</t>
  </si>
  <si>
    <t>100609020180600750</t>
  </si>
  <si>
    <t>Chateau d'Armailhac 5eme Cru Classe, Pauillac</t>
  </si>
  <si>
    <t>101722320140101500</t>
  </si>
  <si>
    <t>Chateau La Mission Haut-Brion, Blanc, Pessac-Leognan</t>
  </si>
  <si>
    <t>160128220171200750</t>
  </si>
  <si>
    <t>Xavier Monnot, Meursault, Les Chevalieres</t>
  </si>
  <si>
    <t>154303620170600750</t>
  </si>
  <si>
    <t>Hubert Lignier, Chambolle-Musigny, Les Bussieres</t>
  </si>
  <si>
    <t>203171410000600750</t>
  </si>
  <si>
    <t>Trilogie L16.17.18, Le Pin, Pomerol</t>
  </si>
  <si>
    <t>111321519990600750</t>
  </si>
  <si>
    <t>E. Guigal, Cote Rotie, La Turque</t>
  </si>
  <si>
    <t>103821720080600750</t>
  </si>
  <si>
    <t>Domaine Louis Jadot, Gevrey-Chambertin Premier Cru, Clos Saint-Jacques</t>
  </si>
  <si>
    <t>101369020090600750</t>
  </si>
  <si>
    <t>Chateau Pape Clement Cru Classe, Pessac-Leognan</t>
  </si>
  <si>
    <t>140008720060101500</t>
  </si>
  <si>
    <t>Boerl &amp; Kroff, Brut</t>
  </si>
  <si>
    <t>140008720040600750</t>
  </si>
  <si>
    <t>140008720030600750</t>
  </si>
  <si>
    <t>2003</t>
  </si>
  <si>
    <t>151154520200600750</t>
  </si>
  <si>
    <t>Cuilleron, Cornas, Les Cotes</t>
  </si>
  <si>
    <t>111123720200600750</t>
  </si>
  <si>
    <t>Cuilleron, Cote Rotie, Madiniere</t>
  </si>
  <si>
    <t>137920020140600750</t>
  </si>
  <si>
    <t>Domaine Cauhape, Quintessence Petit Manseng, Jurancon</t>
  </si>
  <si>
    <t>Sud Ouest</t>
  </si>
  <si>
    <t>122379220130600750</t>
  </si>
  <si>
    <t>Joseph Perrier, Cuvee Royale Brut Vintage</t>
  </si>
  <si>
    <t>122379220120301500</t>
  </si>
  <si>
    <t>121383020030600750</t>
  </si>
  <si>
    <t>Boerl &amp; Kroff, B</t>
  </si>
  <si>
    <t>131178320090600750</t>
  </si>
  <si>
    <t>Philipponnat, Clos des Goisses Juste Rose</t>
  </si>
  <si>
    <t>167752420220600750</t>
  </si>
  <si>
    <t>Capitain Gagnerot, Ladoix Premier Cru, Les Grechons et Foutrieres Blanc</t>
  </si>
  <si>
    <t>221096020201200750</t>
  </si>
  <si>
    <t>Domaine Parent, Bourgogne, Cote d'Or Pinot Noir</t>
  </si>
  <si>
    <t>114896720150301500</t>
  </si>
  <si>
    <t>Domaine William Fevre, Chablis Premier Cru, Vaulorent</t>
  </si>
  <si>
    <t>133993620160600750</t>
  </si>
  <si>
    <t>Domaine Coquard Loison Fleurot, Chambolle-Musigny</t>
  </si>
  <si>
    <t>108260120090301500</t>
  </si>
  <si>
    <t>Moet &amp; Chandon, Grand Vintage Rose</t>
  </si>
  <si>
    <t>180460920211200750</t>
  </si>
  <si>
    <t>Domaine du Banneret, Chateauneuf-du-Pape</t>
  </si>
  <si>
    <t>144984610000600750</t>
  </si>
  <si>
    <t>Vouette et Sorbee, Textures Brut Nature</t>
  </si>
  <si>
    <t>100831320190600750</t>
  </si>
  <si>
    <t>Clos Dubreuil, Saint-Emilion Grand Cru</t>
  </si>
  <si>
    <t>254728220221200750</t>
  </si>
  <si>
    <t>Domaine Maxime Renaudin, Pays d'Herault</t>
  </si>
  <si>
    <t>Languedoc</t>
  </si>
  <si>
    <t>100964220200600750</t>
  </si>
  <si>
    <t>Chateau L'Evangile, Pomerol</t>
  </si>
  <si>
    <t>104523720150300750</t>
  </si>
  <si>
    <t>Hubert Lignier, Chambolle-Musigny Premier Cru, Les Baudes</t>
  </si>
  <si>
    <t>110840420120101500</t>
  </si>
  <si>
    <t>Chateau de Beaucastel Hommage a Jacques Perrin, Chateauneuf-du-Pape</t>
  </si>
  <si>
    <t>187750420230600750</t>
  </si>
  <si>
    <t>Simon Colin, Chassagne-Montrachet</t>
  </si>
  <si>
    <t>106735820190600750</t>
  </si>
  <si>
    <t>Joseph Drouhin, Meursault</t>
  </si>
  <si>
    <t>108227820120600750</t>
  </si>
  <si>
    <t>Henriot, Brut Millesime</t>
  </si>
  <si>
    <t>102592120180600750</t>
  </si>
  <si>
    <t>Domaine Y. Clerget, Pommard Premier Cru, Les Rugiens</t>
  </si>
  <si>
    <t>275943420220600750</t>
  </si>
  <si>
    <t>Emmanuel Brochet, Le Mont Benoit Extra Brut, Champagne</t>
  </si>
  <si>
    <t>100605820100600750</t>
  </si>
  <si>
    <t>Chateau Angludet, Margaux</t>
  </si>
  <si>
    <t>178555720190600750</t>
  </si>
  <si>
    <t>106573220190600750</t>
  </si>
  <si>
    <t>106630620180600750</t>
  </si>
  <si>
    <t>Vincent Dancer, Bourgogne, Blanc</t>
  </si>
  <si>
    <t>102679720220101500</t>
  </si>
  <si>
    <t>Domaine Comte Georges de Vogue, Chambolle-Musigny</t>
  </si>
  <si>
    <t>101598420211200750</t>
  </si>
  <si>
    <t>Chateau Valandraud Premier Grand Cru Classe B, Saint-Emilion Grand Cru</t>
  </si>
  <si>
    <t>104525320180300750</t>
  </si>
  <si>
    <t>Hubert Lignier, Charmes-Chambertin Grand Cru</t>
  </si>
  <si>
    <t>135536110000600750</t>
  </si>
  <si>
    <t>Agrapart &amp; Fils, Complantee Extra Brut Grand Cru, Avize</t>
  </si>
  <si>
    <t>108003020230600750</t>
  </si>
  <si>
    <t>Domaine Roulot, Meursault, Les Narvaux</t>
  </si>
  <si>
    <t>306490020230600750</t>
  </si>
  <si>
    <t>Pierre Girardin, Chevalier-Montrachet Grand Cru</t>
  </si>
  <si>
    <t>140819720180600750</t>
  </si>
  <si>
    <t>Eric Rodez, Les Beurys Pinot Noir Grand Cru, Ambonnay</t>
  </si>
  <si>
    <t>108181910000600750</t>
  </si>
  <si>
    <t>Bollinger, Special Cuvee</t>
  </si>
  <si>
    <t>110965820180600750</t>
  </si>
  <si>
    <t>M. Chapoutier, Ermitage, De l'Oree</t>
  </si>
  <si>
    <t>101919719970100750</t>
  </si>
  <si>
    <t>1997</t>
  </si>
  <si>
    <t>185161620200600750</t>
  </si>
  <si>
    <t>Borgeot, Saint-Aubin Premier Cru, Derriere Chez Edouard</t>
  </si>
  <si>
    <t>102219320140600750</t>
  </si>
  <si>
    <t>Bouchard Pere et Fils, Vosne-Romanee Premier Cru, Les Beaux Monts</t>
  </si>
  <si>
    <t>214912510000600750</t>
  </si>
  <si>
    <t>Chavost, Blanc d'Assemblage Brut Nature, Champagne</t>
  </si>
  <si>
    <t>106026120200600750</t>
  </si>
  <si>
    <t>Domaine Bachelet Ramonet, Chassagne-Montrachet Premier Cru, Cailleret</t>
  </si>
  <si>
    <t>106027420210600750</t>
  </si>
  <si>
    <t>Domaine Bachelet Ramonet, Chassagne-Montrachet Premier Cru, La Grande Montagne</t>
  </si>
  <si>
    <t>122457120180600750</t>
  </si>
  <si>
    <t>Domaine Denis Mortet, Gevrey-Chambertin, Mes Cinq Terroirs</t>
  </si>
  <si>
    <t>305063320220600750</t>
  </si>
  <si>
    <t>Pascal &amp; Laurent Borgeot, Puligny-Montrachet, Les Meix</t>
  </si>
  <si>
    <t>102769320170600750</t>
  </si>
  <si>
    <t>Pierre Damoy, Bourgogne, Rouge</t>
  </si>
  <si>
    <t>310782920230600750</t>
  </si>
  <si>
    <t>Pierre Girardin, Chassagne-Montrachet, Clos Reland</t>
  </si>
  <si>
    <t>102877520170600750</t>
  </si>
  <si>
    <t>Joseph Drouhin, Beaune Premier Cru, Le Clos des Mouches Rouge</t>
  </si>
  <si>
    <t>101722320160106000</t>
  </si>
  <si>
    <t>141265320150600750</t>
  </si>
  <si>
    <t>Marie Courtin, Eloquence Blanc de Blancs Extra Brut</t>
  </si>
  <si>
    <t>108273120180600750</t>
  </si>
  <si>
    <t>Perrier Jouet, Belle Epoque</t>
  </si>
  <si>
    <t>119829420230600750</t>
  </si>
  <si>
    <t>174015820130600750</t>
  </si>
  <si>
    <t>Labruyere Prieur Selection, Charmes-Chambertin Grand Cru, Pinot Noir</t>
  </si>
  <si>
    <t>159546820110601500</t>
  </si>
  <si>
    <t>Chateau de Pommard, Pommard, Clos Marey-Monge Monopole</t>
  </si>
  <si>
    <t>107224420210600750</t>
  </si>
  <si>
    <t>Domaine Laroche, Chablis Grand Cru, Les Clos</t>
  </si>
  <si>
    <t>107224420200600750</t>
  </si>
  <si>
    <t>125998820210600750</t>
  </si>
  <si>
    <t>Hubert Lamy, Saint-Aubin Premier Cru, Clos du Meix Blanc</t>
  </si>
  <si>
    <t>104668320200600750</t>
  </si>
  <si>
    <t>Meo Camuzet Frere et Soeurs, Chambolle-Musigny Premier Cru, Les Feusselottes</t>
  </si>
  <si>
    <t>105980720180100750</t>
  </si>
  <si>
    <t>Guy Amiot, Montrachet Grand Cru</t>
  </si>
  <si>
    <t>128443820150301500</t>
  </si>
  <si>
    <t>Hubert Lamy, Saint-Aubin Premier Cru, Derriere Chez Edouard Vieilles Vignes Rouge</t>
  </si>
  <si>
    <t>239690720200600750</t>
  </si>
  <si>
    <t>Charles van Canneyt, Morey-Saint-Denis Premier Cru, Clos des Ormes</t>
  </si>
  <si>
    <t>187238120180600750</t>
  </si>
  <si>
    <t>Pierre Girardin, Gevrey-Chambertin Premier Cru, Petite Chapelle</t>
  </si>
  <si>
    <t>133424720210600750</t>
  </si>
  <si>
    <t>Cedric Bouchard, Roses de Jeanne Cote de Val Vilaine</t>
  </si>
  <si>
    <t>102677120210300750</t>
  </si>
  <si>
    <t>Domaine Comte Georges de Vogue, Bonnes Mares Grand Cru</t>
  </si>
  <si>
    <t>101317920230600750</t>
  </si>
  <si>
    <t>Chateau La Mission Haut-Brion Cru Classe, Pessac-Leognan</t>
  </si>
  <si>
    <t>192264020190600750</t>
  </si>
  <si>
    <t>Adrien Renoir, Verzy Grand Cru, Les Epinettes</t>
  </si>
  <si>
    <t>101813220170600750</t>
  </si>
  <si>
    <t>Amiot Servelle, Chambolle-Musigny Premier Cru, Les Charmes</t>
  </si>
  <si>
    <t>106568620170600750</t>
  </si>
  <si>
    <t>Pierre-Yves Colin-Morey, Puligny-Montrachet Premier Cru, Les Folatieres</t>
  </si>
  <si>
    <t>103635620180600750</t>
  </si>
  <si>
    <t>Gros Frere et Soeur, Grands Echezeaux Grand Cru</t>
  </si>
  <si>
    <t>101974820220300750</t>
  </si>
  <si>
    <t>Olivier Bernstein, Clos de la Roche Grand Cru</t>
  </si>
  <si>
    <t>104380019961200750</t>
  </si>
  <si>
    <t>Domaine Leroy, Chambertin Grand Cru</t>
  </si>
  <si>
    <t>1996</t>
  </si>
  <si>
    <t>192267910000600750</t>
  </si>
  <si>
    <t>Adrien Renoir, Verzy Grand Cru, Le Terroir</t>
  </si>
  <si>
    <t>254394920150100750</t>
  </si>
  <si>
    <t>100637720171200750</t>
  </si>
  <si>
    <t>Chateau Beauregard, Pomerol</t>
  </si>
  <si>
    <t>142300420220600750</t>
  </si>
  <si>
    <t>Domaine Berthaut-Gerbet, Vosne-Romanee Premier Cru, Les Suchots</t>
  </si>
  <si>
    <t>117124020130600750</t>
  </si>
  <si>
    <t>Joseph Faiveley, Chambolle-Musigny Premier Cru, Aux Beaux Bruns</t>
  </si>
  <si>
    <t>131211320180600750</t>
  </si>
  <si>
    <t>Joseph Faiveley, Chambolle-Musigny Premier Cru, Les Charmes</t>
  </si>
  <si>
    <t>189097020230100750</t>
  </si>
  <si>
    <t>Millemann, Chambertin Grand Cru</t>
  </si>
  <si>
    <t>132668220190600750</t>
  </si>
  <si>
    <t>Philippe Chavy, Meursault, Les Narvaux Blanc</t>
  </si>
  <si>
    <t>103654520120600750</t>
  </si>
  <si>
    <t>Domaine Michel Gros, Vosne-Romanee Premier Cru, Aux Brulees</t>
  </si>
  <si>
    <t>103236120090600750</t>
  </si>
  <si>
    <t>Domaine Fourrier, Gevrey-Chambertin, Vieille Vigne</t>
  </si>
  <si>
    <t>111693920200600750</t>
  </si>
  <si>
    <t>Chateau de Saint Cosme, Gigondas, Le Poste</t>
  </si>
  <si>
    <t>131610820020600750</t>
  </si>
  <si>
    <t>Pol Roger, Vintage Collection</t>
  </si>
  <si>
    <t>112846220200600750</t>
  </si>
  <si>
    <t>106562820190600750</t>
  </si>
  <si>
    <t>Pierre-Yves Colin-Morey, Meursault, Les Narvaux</t>
  </si>
  <si>
    <t>105067320051200750</t>
  </si>
  <si>
    <t>Paul Pernot, Pommard, Les Noizons</t>
  </si>
  <si>
    <t>100637720051200750</t>
  </si>
  <si>
    <t>100789520031200750</t>
  </si>
  <si>
    <t>Chateau Certan Marzelle, Pomerol</t>
  </si>
  <si>
    <t>178555720220600750</t>
  </si>
  <si>
    <t>110970420220300750</t>
  </si>
  <si>
    <t>M. Chapoutier, Ermitage, Le Pavillon</t>
  </si>
  <si>
    <t>178555720230600750</t>
  </si>
  <si>
    <t>106092620220100750</t>
  </si>
  <si>
    <t>117922020120301500</t>
  </si>
  <si>
    <t>Egly-Ouriet, Brut Millesime Grand Cru</t>
  </si>
  <si>
    <t>107907020220100750</t>
  </si>
  <si>
    <t>Jean-Claude Ramonet, Montrachet Grand Cru</t>
  </si>
  <si>
    <t>101286619981200750</t>
  </si>
  <si>
    <t>Chateau Martet, Reserve de Famille Rouge, Sainte-Foy-Bordeaux</t>
  </si>
  <si>
    <t>104526620210600750</t>
  </si>
  <si>
    <t>Hubert Lignier, Clos de la Roche Grand Cru</t>
  </si>
  <si>
    <t>106706820211200750</t>
  </si>
  <si>
    <t>Jean-Paul &amp; Benoit Droin, Chablis Grand Cru, Grenouilles</t>
  </si>
  <si>
    <t>106707120221200750</t>
  </si>
  <si>
    <t>Jean-Paul &amp; Benoit Droin, Chablis Premier Cru, Mont de Milieu</t>
  </si>
  <si>
    <t>106707120211200750</t>
  </si>
  <si>
    <t>197126020190600750</t>
  </si>
  <si>
    <t>Lucien Le Moine, Volnay Premier Cru, Pitures Dessus</t>
  </si>
  <si>
    <t>101870920130600750</t>
  </si>
  <si>
    <t>Domaine Arnoux-Lachaux, Clos de Vougeot Grand Cru</t>
  </si>
  <si>
    <t>183597520180600750</t>
  </si>
  <si>
    <t>Charles Lachaux, Pommard, Aupres Du Clos</t>
  </si>
  <si>
    <t>303955110000600750</t>
  </si>
  <si>
    <t>Marx-Coutelas &amp; Fils, Tradition, Champagne</t>
  </si>
  <si>
    <t>104680120180600750</t>
  </si>
  <si>
    <t>Meo Camuzet Frere et Soeurs, Nuits-Saint-Georges Premier Cru, Aux Argillas</t>
  </si>
  <si>
    <t>103625520210600750</t>
  </si>
  <si>
    <t>Domaine Anne-Francoise Gros, Savigny-les-Beaune Premier Cru, Aux Guettes</t>
  </si>
  <si>
    <t>102361120120100750</t>
  </si>
  <si>
    <t>Domaine Sylvain Cathiard, Romanee-Saint-Vivant Grand Cru</t>
  </si>
  <si>
    <t>309551120220101500</t>
  </si>
  <si>
    <t>Marpaout, Moulis en Medoc</t>
  </si>
  <si>
    <t>204071220220300750</t>
  </si>
  <si>
    <t>Louis Roederer, Hommage Camille Rouge, Mareuil-sur-Ay</t>
  </si>
  <si>
    <t>119614420150600750</t>
  </si>
  <si>
    <t>119358920160600750</t>
  </si>
  <si>
    <t>Agrapart &amp; Fils, Venus Blanc de Blancs Brut Nature Grand Cru, Avize</t>
  </si>
  <si>
    <t>142748020190600750</t>
  </si>
  <si>
    <t>Cedric Bouchard, Roses de Jeanne Les Ursules Blanc de Noirs</t>
  </si>
  <si>
    <t>133306420180600750</t>
  </si>
  <si>
    <t>Egly-Ouriet, Ambonnay Rouge Cuvee des Grands Cotes, Coteaux Champenois</t>
  </si>
  <si>
    <t>242920910000600750</t>
  </si>
  <si>
    <t>Egly-Ouriet, Brut Grand Cru, Champagne</t>
  </si>
  <si>
    <t>117922020060301500</t>
  </si>
  <si>
    <t>178778210000600750</t>
  </si>
  <si>
    <t>Jacquesson, Cuvee 742</t>
  </si>
  <si>
    <t>125019020231200750</t>
  </si>
  <si>
    <t>Jean Foillard, Fleurie</t>
  </si>
  <si>
    <t>Beaujolais</t>
  </si>
  <si>
    <t>127225320120600750</t>
  </si>
  <si>
    <t>Larmandier-Bernier, Terre de Vertus Premier Cru</t>
  </si>
  <si>
    <t>108315820110600750</t>
  </si>
  <si>
    <t>Vilmart &amp; Cie, Coeur de Cuvee Premier Cru</t>
  </si>
  <si>
    <t>170333520110100750</t>
  </si>
  <si>
    <t>Vilmart &amp; Cie, Les Blanches Voies Blanc de Blancs Premier Cru</t>
  </si>
  <si>
    <t>106849820200600750</t>
  </si>
  <si>
    <t>Domaine Fontaine-Gagnard, Bourgogne, Blanc</t>
  </si>
  <si>
    <t>160128220200600750</t>
  </si>
  <si>
    <t>111001220220600750</t>
  </si>
  <si>
    <t>Domaine Jean Louis Chave, Hermitage, Rouge</t>
  </si>
  <si>
    <t>119614420170600750</t>
  </si>
  <si>
    <t>180564820200600750</t>
  </si>
  <si>
    <t>Remoissenet Pere &amp; Fils, Beaune Premier Cru, Les Teurons</t>
  </si>
  <si>
    <t>103126320190600750</t>
  </si>
  <si>
    <t>Joseph Faiveley, Chambolle-Musigny</t>
  </si>
  <si>
    <t>204497020200600750</t>
  </si>
  <si>
    <t>Domaine G. Roblot-Marchand, Chambolle-Musigny Premier Cru, Les Fuees</t>
  </si>
  <si>
    <t>108315820130600750</t>
  </si>
  <si>
    <t>105435220180600750</t>
  </si>
  <si>
    <t>Henri Rebourseau, Charmes-Chambertin Grand Cru</t>
  </si>
  <si>
    <t>105438120180600750</t>
  </si>
  <si>
    <t>Henri Rebourseau, Mazis-Chambertin Grand Cru</t>
  </si>
  <si>
    <t>104376720181200750</t>
  </si>
  <si>
    <t>102870420140100750</t>
  </si>
  <si>
    <t>Domaine de la Romanee-Conti, La Tache Grand Cru</t>
  </si>
  <si>
    <t>107274920230600750</t>
  </si>
  <si>
    <t>Domaine Louis Latour, Corton-Charlemagne Grand Cru</t>
  </si>
  <si>
    <t>107274920220600750</t>
  </si>
  <si>
    <t>151484920180600750</t>
  </si>
  <si>
    <t>Paul Jaboulet Aine, Hermitage, La Maison Bleue</t>
  </si>
  <si>
    <t>145517520180600750</t>
  </si>
  <si>
    <t>Annonce de Belair-Monange, Saint-Emilion Grand Cru</t>
  </si>
  <si>
    <t>101395120110600750</t>
  </si>
  <si>
    <t>Chateau Cheval Blanc, Le Petit Cheval Rouge, Saint-Emilion Grand Cru</t>
  </si>
  <si>
    <t>102947920180300750</t>
  </si>
  <si>
    <t>154922720231200750</t>
  </si>
  <si>
    <t>Francois Carillon, Puligny-Montrachet, Clos Vieux Chateau</t>
  </si>
  <si>
    <t>189102320150601500</t>
  </si>
  <si>
    <t>Jean Foillard, Morgon, Athanor</t>
  </si>
  <si>
    <t>189102320151200750</t>
  </si>
  <si>
    <t>148861820181200750</t>
  </si>
  <si>
    <t>Jean Foillard, Morgon, Cuvee 3.14</t>
  </si>
  <si>
    <t>106601620231200750</t>
  </si>
  <si>
    <t>Domaine des Comtes Lafon, Meursault Premier Cru, Les Gouttes d'Or</t>
  </si>
  <si>
    <t>113153020220600750</t>
  </si>
  <si>
    <t>Les Perrieres, Chateau Lafleur, Bordeaux Superieur</t>
  </si>
  <si>
    <t>103132220130600750</t>
  </si>
  <si>
    <t>105537520110600750</t>
  </si>
  <si>
    <t>Maison Roche de Bellene, Chambertin-Clos de Beze Grand Cru</t>
  </si>
  <si>
    <t>Louis Roederer (Starck), Brut Nature</t>
  </si>
  <si>
    <t>146914920230600750</t>
  </si>
  <si>
    <t>Domaine Faiveley, Gevrey-Chambertin, Vieilles Vignes</t>
  </si>
  <si>
    <t>302553210000600750</t>
  </si>
  <si>
    <t>Domaine de Marzilly (Ullens), Lot 09 Brut, Champagne</t>
  </si>
  <si>
    <t>103907020181200750</t>
  </si>
  <si>
    <t>Domaine Hoffmann-Jayer, Echezeaux Grand Cru, Echezeaux du Dessus</t>
  </si>
  <si>
    <t>115231920201200750</t>
  </si>
  <si>
    <t>Dominique Lafon, Beaune Premier Cru, Les Epenottes</t>
  </si>
  <si>
    <t>154999520170600750</t>
  </si>
  <si>
    <t>Frederic Magnien, Gevrey-Chambertin Premier Cru, Petite Chapelle</t>
  </si>
  <si>
    <t>221257320200600750</t>
  </si>
  <si>
    <t>Laurent Ponsot, Bonnes Mares Grand Cru, Cuvee de l'Amandier</t>
  </si>
  <si>
    <t>162887420170600750</t>
  </si>
  <si>
    <t>Laurent Ponsot, Chambertin-Clos de Beze Grand Cru, Cuvee du Frene</t>
  </si>
  <si>
    <t>162885820200600750</t>
  </si>
  <si>
    <t>Laurent Ponsot, Chambolle-Musigny Premier Cru, Les Charmes Cuvee du Tilleul</t>
  </si>
  <si>
    <t>221258620200600750</t>
  </si>
  <si>
    <t>Laurent Ponsot, Chambolle-Musigny Premier Cru, Les Sentiers Cuvee du Sorbier</t>
  </si>
  <si>
    <t>228188720210600750</t>
  </si>
  <si>
    <t>Pierre Girardin, Clos Prieur, Gevrey-Chambertin</t>
  </si>
  <si>
    <t>113639120100100750</t>
  </si>
  <si>
    <t>Chateau Rayas, Chateauneuf-du-Pape</t>
  </si>
  <si>
    <t>312333920080100750</t>
  </si>
  <si>
    <t>Louis Roederer, Cristal Rose Late Release</t>
  </si>
  <si>
    <t>104764820220600750</t>
  </si>
  <si>
    <t>Clos de Tart, Clos de Tart Grand Cru</t>
  </si>
  <si>
    <t>133478420200600750</t>
  </si>
  <si>
    <t>Albert Grivault, Meursault, Clos Murger</t>
  </si>
  <si>
    <t>103001920201200750</t>
  </si>
  <si>
    <t>Claude Dugat, Gevrey-Chambertin</t>
  </si>
  <si>
    <t>102005620150600750</t>
  </si>
  <si>
    <t>Domaine Albert Bichot (Clos Frantin), Echezeaux Grand Cru, Clos Frantin</t>
  </si>
  <si>
    <t>156988120150600750</t>
  </si>
  <si>
    <t>Lamy-Caillat, Chassagne-Montrachet Premier Cru, La Romanee</t>
  </si>
  <si>
    <t>131701720160300750</t>
  </si>
  <si>
    <t>Domaine d'Auvenay, Bourgogne Aligote, Sous Chatelet</t>
  </si>
  <si>
    <t>133593820240600750</t>
  </si>
  <si>
    <t>Domaine Michel Noellat et Fils, Nuits-Saint-Georges, Rouge</t>
  </si>
  <si>
    <t>191284720190600750</t>
  </si>
  <si>
    <t>Bruno Lorenzon, Montagny Premier Cru, Mont Laurent</t>
  </si>
  <si>
    <t>117064720161200750</t>
  </si>
  <si>
    <t>Francois Carillon, Puligny-Montrachet Premier Cru, Les Combettes</t>
  </si>
  <si>
    <t>101160920101200750</t>
  </si>
  <si>
    <t>L'Hospitalet de Gazin, Pomerol</t>
  </si>
  <si>
    <t>105940320200600750</t>
  </si>
  <si>
    <t>Domaine de la Vougeraie, Gevrey-Chambertin Premier Cru, Bel Air</t>
  </si>
  <si>
    <t>105309420200600750</t>
  </si>
  <si>
    <t>La Pousse d'Or, Volnay Premier Cru, Clos de l'Audignac</t>
  </si>
  <si>
    <t>101519920161200750</t>
  </si>
  <si>
    <t>Chateau La Serre Grand Cru Classe, Saint-Emilion Grand Cru</t>
  </si>
  <si>
    <t>101519920160601500</t>
  </si>
  <si>
    <t>204711520220600750</t>
  </si>
  <si>
    <t>Pierre-Henri Rougeot, Pommard, La Rue au Port</t>
  </si>
  <si>
    <t>131370320220101500</t>
  </si>
  <si>
    <t>Edmond Vatan, Sancerre, Clos Neore</t>
  </si>
  <si>
    <t>204711520200600750</t>
  </si>
  <si>
    <t>204707220210600750</t>
  </si>
  <si>
    <t>Pierre-Henri Rougeot, Gevrey-Chambertin, Reniard</t>
  </si>
  <si>
    <t>260296120200600750</t>
  </si>
  <si>
    <t>Pierre-Henri Rougeot, Gevrey-Chambertin, En Grands Champs</t>
  </si>
  <si>
    <t>239511520220600750</t>
  </si>
  <si>
    <t>Pierre-Henri Rougeot, Cote de Nuits-Villages, Les Plantes du Bois</t>
  </si>
  <si>
    <t>239511520210600750</t>
  </si>
  <si>
    <t>295874920210300750</t>
  </si>
  <si>
    <t>Pierre-Henri Rougeot, Corton Grand Cru</t>
  </si>
  <si>
    <t>220338620170600750</t>
  </si>
  <si>
    <t>Doyard, En Vieux Fombres, Coteaux Champenois</t>
  </si>
  <si>
    <t>295873620210600750</t>
  </si>
  <si>
    <t>Pierre-Henri Rougeot, Volnay Premier Cru, Santenots</t>
  </si>
  <si>
    <t>141313910000600750</t>
  </si>
  <si>
    <t>Henri Giraud, Esprit Nature NV</t>
  </si>
  <si>
    <t>151610410000600750</t>
  </si>
  <si>
    <t>Barbichon, Blanc de Noirs Brut</t>
  </si>
  <si>
    <t>103590020200600750</t>
  </si>
  <si>
    <t>Robert Groffier, Chambertin-Clos de Beze Grand Cru</t>
  </si>
  <si>
    <t>119730120170600750</t>
  </si>
  <si>
    <t>Domaine Charles Audoin, Marsannay, Les Longeroies</t>
  </si>
  <si>
    <t>108186410000600750</t>
  </si>
  <si>
    <t>Bruno Paillard, Premiere Cuvee</t>
  </si>
  <si>
    <t>106107920180100750</t>
  </si>
  <si>
    <t>Henri Boillot, Criots-Batard-Montrachet Grand Cru</t>
  </si>
  <si>
    <t>101419220210100750</t>
  </si>
  <si>
    <t>Le Pin, Pomerol</t>
  </si>
  <si>
    <t>255821320230600750</t>
  </si>
  <si>
    <t>Domaine Pierre Vincent, Auxey-Duresses, Les Closeaux Rouge</t>
  </si>
  <si>
    <t>101627120180600750</t>
  </si>
  <si>
    <t>111319820200600750</t>
  </si>
  <si>
    <t>111321520200600750</t>
  </si>
  <si>
    <t>101709220210100750</t>
  </si>
  <si>
    <t>Chateau Haut-Brion, Blanc, Pessac-Leognan</t>
  </si>
  <si>
    <t>121680220200600750</t>
  </si>
  <si>
    <t>Domaine Cecile Tremblay, Chambolle-Musigny Premier Cru, Les Feusselottes</t>
  </si>
  <si>
    <t>100617520150600750</t>
  </si>
  <si>
    <t>Les Asteries, Saint-Emilion Grand Cru</t>
  </si>
  <si>
    <t>101610920140600750</t>
  </si>
  <si>
    <t>Vieux Chateau Mazerat, Saint-Emilion Grand Cru</t>
  </si>
  <si>
    <t>101610920180600750</t>
  </si>
  <si>
    <t>101187219961200750</t>
  </si>
  <si>
    <t>Chateau Lafite Rothschild Premier Cru Classe, Pauillac</t>
  </si>
  <si>
    <t>108249610000600750</t>
  </si>
  <si>
    <t>Laurent Perrier, Cuvee Rose Brut</t>
  </si>
  <si>
    <t>217311520220600750</t>
  </si>
  <si>
    <t>Domaine Belargus, Anjou, Quarts</t>
  </si>
  <si>
    <t>208040620230600750</t>
  </si>
  <si>
    <t>Domaine Belargus, Anjou, Ronceray</t>
  </si>
  <si>
    <t>217309820220301500</t>
  </si>
  <si>
    <t>Domaine Belargus, Anjou, Roueres</t>
  </si>
  <si>
    <t>217310220220600750</t>
  </si>
  <si>
    <t>Domaine Belargus, Anjou, Veau</t>
  </si>
  <si>
    <t>217310220220301500</t>
  </si>
  <si>
    <t>208041920230301500</t>
  </si>
  <si>
    <t>Domaine Belargus, Savennieres, Gaudrets</t>
  </si>
  <si>
    <t>124811720220601500</t>
  </si>
  <si>
    <t>Jean Foillard, Morgon, Cote du Py</t>
  </si>
  <si>
    <t>186457920180600750</t>
  </si>
  <si>
    <t>Louis Roederer (Starck), Brut Nature Rose</t>
  </si>
  <si>
    <t>298717020211200750</t>
  </si>
  <si>
    <t>Alex Moreau, Bourgogne, Chardonnay</t>
  </si>
  <si>
    <t>104828320210600750</t>
  </si>
  <si>
    <t>Alex Moreau, Chassagne-Montrachet, Rouge</t>
  </si>
  <si>
    <t>104258420200600750</t>
  </si>
  <si>
    <t>Lucien Le Moine, Corton Grand Cru, Le Clos du Roi</t>
  </si>
  <si>
    <t>142158920210600750</t>
  </si>
  <si>
    <t>Xavier Monnot, Bourgogne, Grandes Coutures Blanc</t>
  </si>
  <si>
    <t>184054220210600750</t>
  </si>
  <si>
    <t>Xavier Monnot, Meursault, Le Limozin</t>
  </si>
  <si>
    <t>182857720201200750</t>
  </si>
  <si>
    <t>Domaine de Montille, Bourgogne, Chardonnay</t>
  </si>
  <si>
    <t>122649020230600750</t>
  </si>
  <si>
    <t>Domaine Anne et Herve Sigaut, Chambolle-Musigny</t>
  </si>
  <si>
    <t>105779920230600750</t>
  </si>
  <si>
    <t>Domaine Anne et Herve Sigaut, Chambolle-Musigny Premier Cru, Les Fuees</t>
  </si>
  <si>
    <t>114896720190600750</t>
  </si>
  <si>
    <t>178555720210300750</t>
  </si>
  <si>
    <t>260073620190600750</t>
  </si>
  <si>
    <t>Les Parcellaires de Saulx, Volnay Premier Cru, Les Mitans</t>
  </si>
  <si>
    <t>114793110000600750</t>
  </si>
  <si>
    <t>Pol Roger, Pure NV</t>
  </si>
  <si>
    <t>111357620140101500</t>
  </si>
  <si>
    <t>Paul Jaboulet Aine, Hermitage, La Chapelle Blanc</t>
  </si>
  <si>
    <t>127414320210600750</t>
  </si>
  <si>
    <t>Gerard Bertrand, Coteaux Hospitalitas, La Clape</t>
  </si>
  <si>
    <t>107621320220600750</t>
  </si>
  <si>
    <t>Moreau-Naudet, Chablis Premier Cru, Montmains</t>
  </si>
  <si>
    <t>104965520110600750</t>
  </si>
  <si>
    <t>Jacques-Frederic Mugnier, Chambolle-Musigny Premier Cru, Les Fuees</t>
  </si>
  <si>
    <t>186149320220100750</t>
  </si>
  <si>
    <t>101069920051200750</t>
  </si>
  <si>
    <t>Chateau Grand Corbin-Despagne, Saint-Emilion Grand Cru</t>
  </si>
  <si>
    <t>101229920051200750</t>
  </si>
  <si>
    <t>Chateau Lascombes 2eme Cru Classe, Margaux</t>
  </si>
  <si>
    <t>133071520220600750</t>
  </si>
  <si>
    <t>Domaine Michel Noellat et Fils, Clos de Vougeot Grand Cru</t>
  </si>
  <si>
    <t>106019920200600750</t>
  </si>
  <si>
    <t>Bachelet-Monnot, Bourgogne, Blanc</t>
  </si>
  <si>
    <t>142682920230600750</t>
  </si>
  <si>
    <t>Gilbert et Christine Felettig, Chambolle-Musigny, Vieilles Vignes</t>
  </si>
  <si>
    <t>108055120230600750</t>
  </si>
  <si>
    <t>Domaine Taupenot-Merme, Saint-Romain, Blanc</t>
  </si>
  <si>
    <t>121920720190600750</t>
  </si>
  <si>
    <t>Domaine de Nalys, Chateauneuf-du-Pape</t>
  </si>
  <si>
    <t>108204720140600750</t>
  </si>
  <si>
    <t>Deutz, Cuvee William Deutz</t>
  </si>
  <si>
    <t>121854520210300750</t>
  </si>
  <si>
    <t>Domaine Faiveley, Chambertin-Clos de Beze Grand Cru, Les Ouvrees Rodin</t>
  </si>
  <si>
    <t>104067820220600750</t>
  </si>
  <si>
    <t>Domaine Louis Latour, Chambertin Grand Cru, Cuvee Heritiers</t>
  </si>
  <si>
    <t>218665820230600750</t>
  </si>
  <si>
    <t>Jerome Galeyrand, Fixin, Champs de Vosger</t>
  </si>
  <si>
    <t>218666120230600750</t>
  </si>
  <si>
    <t>Jerome Galeyrand, Marsannay, Champs Perdrix Blanc</t>
  </si>
  <si>
    <t>104112520210600750</t>
  </si>
  <si>
    <t>Louis Latour, Romanee-Saint-Vivant Grand Cru, Les Quatre Journaux</t>
  </si>
  <si>
    <t>107288220220600750</t>
  </si>
  <si>
    <t>Maison Louis Latour, Montrachet Grand Cru</t>
  </si>
  <si>
    <t>107288220210600750</t>
  </si>
  <si>
    <t>144867620230600750</t>
  </si>
  <si>
    <t>Billaud-Simon, Chablis Grand Cru, Bougros</t>
  </si>
  <si>
    <t>101737920200100750</t>
  </si>
  <si>
    <t>Pavillon Blanc du Chateau Margaux</t>
  </si>
  <si>
    <t>274380220240100750</t>
  </si>
  <si>
    <t>Domaine Pierre Vincent, Corton-Charlemagne Grand Cru</t>
  </si>
  <si>
    <t>145530620220600750</t>
  </si>
  <si>
    <t>Domaine de Chassorney, Volnay Premier Cru, Les Lurets</t>
  </si>
  <si>
    <t>185629120200600750</t>
  </si>
  <si>
    <t>Thierry Pillot, Bourgogne, Blanc</t>
  </si>
  <si>
    <t>142682920220600750</t>
  </si>
  <si>
    <t>111315620240600750</t>
  </si>
  <si>
    <t>E. Guigal, Condrieu, La Doriane</t>
  </si>
  <si>
    <t>141863920110600750</t>
  </si>
  <si>
    <t>David Leclapart, L'Apotre Extra Brut Premier Cru</t>
  </si>
  <si>
    <t>160128220170600750</t>
  </si>
  <si>
    <t>106796720200600750</t>
  </si>
  <si>
    <t>Domaine Faiveley, Corton-Charlemagne Grand Cru</t>
  </si>
  <si>
    <t>112422020220300750</t>
  </si>
  <si>
    <t>Domaine Meo Camuzet, Corton Grand Cru, Les Perrieres</t>
  </si>
  <si>
    <t>174762319990100750</t>
  </si>
  <si>
    <t>Louis Roederer, Cristal Vinotheque Rose</t>
  </si>
  <si>
    <t>101165420181200750</t>
  </si>
  <si>
    <t>Chateau d'Issan 3eme Cru Classe, Margaux</t>
  </si>
  <si>
    <t>119729720230600750</t>
  </si>
  <si>
    <t>Domaine Charles Audoin, Marsannay, Les Favieres</t>
  </si>
  <si>
    <t>102232420200600750</t>
  </si>
  <si>
    <t>Domaine Jean-Marc Bouley, Volnay</t>
  </si>
  <si>
    <t>102889220220300750</t>
  </si>
  <si>
    <t>Joseph Drouhin, Chambolle-Musigny Premier Cru, Les Amoureuses</t>
  </si>
  <si>
    <t>121344920240300750</t>
  </si>
  <si>
    <t>Vin Blanc de Palmer</t>
  </si>
  <si>
    <t>102058020200600750</t>
  </si>
  <si>
    <t>Jean-Marc Blain-Gagnard, Volnay Premier Cru, Pitures</t>
  </si>
  <si>
    <t>106954120190100750</t>
  </si>
  <si>
    <t>Vincent Girardin, Montrachet Grand Cru</t>
  </si>
  <si>
    <t>105669120221200750</t>
  </si>
  <si>
    <t>Emmanuel Rouget, Vosne-Romanee</t>
  </si>
  <si>
    <t>143246420180600750</t>
  </si>
  <si>
    <t>Joseph Drouhin, Meursault Premier Cru, Genevrieres</t>
  </si>
  <si>
    <t>106106620230300750</t>
  </si>
  <si>
    <t>Henri Boillot, Corton-Charlemagne Grand Cru</t>
  </si>
  <si>
    <t>187322920230600750</t>
  </si>
  <si>
    <t>Domaine Chavy-Chouet, Meursault Premier Cru, Genevrieres</t>
  </si>
  <si>
    <t>121753520230600750</t>
  </si>
  <si>
    <t>Roland Lavantureux, Chablis Premier Cru, Fourchaume</t>
  </si>
  <si>
    <t>121752220230600750</t>
  </si>
  <si>
    <t>Roland Lavantureux, Chablis Grand Cru, Vaudesir</t>
  </si>
  <si>
    <t>183349220210600750</t>
  </si>
  <si>
    <t>Roland Lavantureux, Chablis Grand Cru, Bougros</t>
  </si>
  <si>
    <t>244553320230600750</t>
  </si>
  <si>
    <t>Nicolas Barbou, Oisly Utopie Creative, Touraine</t>
  </si>
  <si>
    <t>295212520230600750</t>
  </si>
  <si>
    <t>Millemann, Gevrey-Chambertin Premier Cru, Champeaux</t>
  </si>
  <si>
    <t>295212520230100750</t>
  </si>
  <si>
    <t>108273120160600750</t>
  </si>
  <si>
    <t>287934920230100750</t>
  </si>
  <si>
    <t>Millemann, Clos de la Roche Grand Cru</t>
  </si>
  <si>
    <t>144872220190600750</t>
  </si>
  <si>
    <t>Quarts, Pouilly-Fuisse, Les Quarts Clos</t>
  </si>
  <si>
    <t>123399910000600750</t>
  </si>
  <si>
    <t>Jacques Selosse, Lieux-Dits Collection Assortment case</t>
  </si>
  <si>
    <t>279186120220600750</t>
  </si>
  <si>
    <t>Jean-Claude Ramonet, Corton-Charlemagne Grand Cru</t>
  </si>
  <si>
    <t>117145520220600750</t>
  </si>
  <si>
    <t>107336820220600750</t>
  </si>
  <si>
    <t>104531220150300750</t>
  </si>
  <si>
    <t>Hubert Lignier, Gevrey-Chambertin Premier Cru, Aux Combottes</t>
  </si>
  <si>
    <t>213782310000600750</t>
  </si>
  <si>
    <t>Adrien Renoir, Les 2 Terroirs Rose d'Assemblage Grand Cru, Verzy</t>
  </si>
  <si>
    <t>292705320230600750</t>
  </si>
  <si>
    <t>Theo Dancer, Aragon Grenache, VdF</t>
  </si>
  <si>
    <t>197447620230600750</t>
  </si>
  <si>
    <t>Jerome Galeyrand, Bourgogne, Antonin Pinot Noir</t>
  </si>
  <si>
    <t>212337020190600750</t>
  </si>
  <si>
    <t>Pierre Girardin, Morey-Saint-Denis Premier Cru, Monts Luisants</t>
  </si>
  <si>
    <t>174482420180101500</t>
  </si>
  <si>
    <t>Henri Boillot, Echezeaux Grand Cru</t>
  </si>
  <si>
    <t>149452720220600750</t>
  </si>
  <si>
    <t>Clau de Nell, Anjou, Chenin Blanc</t>
  </si>
  <si>
    <t>149452720210600750</t>
  </si>
  <si>
    <t>125015820200600750</t>
  </si>
  <si>
    <t>Chateau de la Maltroye, Chassagne-Montrachet Premier Cru, Morgeot Vigne Blanche</t>
  </si>
  <si>
    <t>154734020200600750</t>
  </si>
  <si>
    <t>Domaine Sylvain Cathiard, Coteaux Bourguignons, Croix Blanches</t>
  </si>
  <si>
    <t>196098120200600750</t>
  </si>
  <si>
    <t>Domaine de Villaine, Rully Premier Cru, Rabource</t>
  </si>
  <si>
    <t>107892720210100750</t>
  </si>
  <si>
    <t>Jean-Claude Ramonet, Batard-Montrachet Grand Cru</t>
  </si>
  <si>
    <t>142328020120600750</t>
  </si>
  <si>
    <t>Chanson Pere et Fils, Nuits-Saint-Georges Premier Cru, Chaines Carteaux</t>
  </si>
  <si>
    <t>173304020150600750</t>
  </si>
  <si>
    <t>Chateau Albert Bichot (Gris), Nuits-Saint-Georges, Terrasses</t>
  </si>
  <si>
    <t>101834720180600750</t>
  </si>
  <si>
    <t>Domaine Marquis d'Angerville, Volnay Premier Cru, Les Caillerets</t>
  </si>
  <si>
    <t>287111220150600750</t>
  </si>
  <si>
    <t>Larmandier-Bernier, Blanc de Noirs, Champagne</t>
  </si>
  <si>
    <t>137849220150600750</t>
  </si>
  <si>
    <t>104821220230600750</t>
  </si>
  <si>
    <t>Domaine de Montille, Volnay Premier Cru, Champans</t>
  </si>
  <si>
    <t>102902020160600750</t>
  </si>
  <si>
    <t>Joseph Drouhin, Clos de Vougeot Grand Cru</t>
  </si>
  <si>
    <t>107356020200600750</t>
  </si>
  <si>
    <t>Olivier Leflaive, Batard-Montrachet Grand Cru</t>
  </si>
  <si>
    <t>108239519880100750</t>
  </si>
  <si>
    <t>Krug, Clos du Mesnil</t>
  </si>
  <si>
    <t>1988</t>
  </si>
  <si>
    <t>112568920190600750</t>
  </si>
  <si>
    <t>Amiot Servelle, Chambolle-Musigny Premier Cru, Les Plantes</t>
  </si>
  <si>
    <t>122980820181200750</t>
  </si>
  <si>
    <t>Philippe Pacalet, Echezeaux Grand Cru</t>
  </si>
  <si>
    <t>101874120220600750</t>
  </si>
  <si>
    <t>Domaine Arnoux-Lachaux, Nuits-Saint-Georges, Rouge</t>
  </si>
  <si>
    <t>145055820210600750</t>
  </si>
  <si>
    <t>Domaine Guiberteau, Saumur, Breze</t>
  </si>
  <si>
    <t>101981020150600750</t>
  </si>
  <si>
    <t>Domaine Bertagna, Chambertin Grand Cru</t>
  </si>
  <si>
    <t>100800720220300750</t>
  </si>
  <si>
    <t>196100520200600750</t>
  </si>
  <si>
    <t>Domaine de Villaine, Rully Premier Cru, Raclot</t>
  </si>
  <si>
    <t>106698620200600750</t>
  </si>
  <si>
    <t>Domaine des Croix, Corton Grand Cru, Les Greves</t>
  </si>
  <si>
    <t>154734020190600750</t>
  </si>
  <si>
    <t>123217820231200750</t>
  </si>
  <si>
    <t>Francois Carillon, Puligny-Montrachet, Les Enseigneres</t>
  </si>
  <si>
    <t>123217820230600750</t>
  </si>
  <si>
    <t>101878320050600750</t>
  </si>
  <si>
    <t>Domaine Robert Arnoux, Romanee-Saint-Vivant Grand Cru</t>
  </si>
  <si>
    <t>210114520230600750</t>
  </si>
  <si>
    <t>Domaine Berthaut-Gerbet, Vosne-Romanee, Aux Reas</t>
  </si>
  <si>
    <t>103785820110600750</t>
  </si>
  <si>
    <t>Domaine Louis Jadot, Bonnes Mares Grand Cru</t>
  </si>
  <si>
    <t>106854420200601500</t>
  </si>
  <si>
    <t>Domaine Fontaine-Gagnard, Chassagne-Montrachet Premier Cru, La Maltroie</t>
  </si>
  <si>
    <t>110885320181200750</t>
  </si>
  <si>
    <t>Henri Bonneau, Chateauneuf-du-Pape, Marie Beurrier</t>
  </si>
  <si>
    <t>104996120171200750</t>
  </si>
  <si>
    <t>Philippe Pacalet, Gevrey-Chambertin</t>
  </si>
  <si>
    <t>114244420170600750</t>
  </si>
  <si>
    <t>Domaine Meo Camuzet, Clos de Vougeot Grand Cru, Pres le Cellier</t>
  </si>
  <si>
    <t>131966220170600750</t>
  </si>
  <si>
    <t>La Pousse d'Or, Puligny-Montrachet Premier Cru, Le Cailleret</t>
  </si>
  <si>
    <t>123060820171200750</t>
  </si>
  <si>
    <t>La Pousse d'Or, Chambolle-Musigny Premier Cru, Les Groseilles</t>
  </si>
  <si>
    <t>106050620160600750</t>
  </si>
  <si>
    <t>Domaine Bertagna, Corton-Charlemagne Grand Cru</t>
  </si>
  <si>
    <t>104774920160600750</t>
  </si>
  <si>
    <t>Mongeard Mugneret, Echezeaux Grand Cru</t>
  </si>
  <si>
    <t>107592620160600750</t>
  </si>
  <si>
    <t>100728620111200750</t>
  </si>
  <si>
    <t>Chateau Brane-Cantenac 2eme Cru Classe, Margaux</t>
  </si>
  <si>
    <t>113487620220600750</t>
  </si>
  <si>
    <t>Domaine Georges Vernay, Condrieu, Les Terrasses de l'Empire</t>
  </si>
  <si>
    <t>130800619960200750</t>
  </si>
  <si>
    <t>Dom Perignon, Side by Side</t>
  </si>
  <si>
    <t>125079620141200750</t>
  </si>
  <si>
    <t>Geantet-Pansiot, Chambolle-Musigny, Vieilles Vignes</t>
  </si>
  <si>
    <t>127727420141200750</t>
  </si>
  <si>
    <t>David Duband, Clos de Vougeot Grand Cru</t>
  </si>
  <si>
    <t>103595520180600750</t>
  </si>
  <si>
    <t>122832220230600750</t>
  </si>
  <si>
    <t>Domaine Michel Gros, Richebourg Grand Cru</t>
  </si>
  <si>
    <t>117145520210600750</t>
  </si>
  <si>
    <t>102547120170600750</t>
  </si>
  <si>
    <t>101981020140600750</t>
  </si>
  <si>
    <t>215518020240600750</t>
  </si>
  <si>
    <t>Domaine du Bouchot, Pouilly Fume, Terres Blanches</t>
  </si>
  <si>
    <t>302881020220600750</t>
  </si>
  <si>
    <t>Domaine del la Commaraine, Saint-Aubin Premier Cru, Les Murgers des Dents de Chien</t>
  </si>
  <si>
    <t>301685320230600750</t>
  </si>
  <si>
    <t>M. Chapoutier, Chateauneuf-du-Pape, La Grenade</t>
  </si>
  <si>
    <t>103464220170600750</t>
  </si>
  <si>
    <t>Camille Giroud, Chambertin Grand Cru</t>
  </si>
  <si>
    <t>121854520230600750</t>
  </si>
  <si>
    <t>103131920220600750</t>
  </si>
  <si>
    <t>Domaine Faiveley, Corton Grand Cru, Clos des Cortons Faiveley</t>
  </si>
  <si>
    <t>310953320220600750</t>
  </si>
  <si>
    <t>E. Guigal, Cote Rotie, La Reynarde</t>
  </si>
  <si>
    <t>123225320230600750</t>
  </si>
  <si>
    <t>Jean Chartron, Chevalier-Montrachet Grand Cru, Clos des Chevaliers</t>
  </si>
  <si>
    <t>106742020220600750</t>
  </si>
  <si>
    <t>117081020170600750</t>
  </si>
  <si>
    <t>L'Esperance de Trotanoy, Pomerol</t>
  </si>
  <si>
    <t>140694620120300750</t>
  </si>
  <si>
    <t>Laurent Perrier, Alexandra Rose</t>
  </si>
  <si>
    <t>107429320200600750</t>
  </si>
  <si>
    <t>Benjamin Leroux, Corton-Charlemagne Grand Cru</t>
  </si>
  <si>
    <t>180242920150300750</t>
  </si>
  <si>
    <t>Deutz, Hommage William Deutz Meurtet</t>
  </si>
  <si>
    <t>108182220160100750</t>
  </si>
  <si>
    <t>Bollinger, Vieilles Vignes Francaises</t>
  </si>
  <si>
    <t>108180619880103000</t>
  </si>
  <si>
    <t>Bollinger, R.D., Champagne</t>
  </si>
  <si>
    <t>127735919930100750</t>
  </si>
  <si>
    <t>Dom Perignon, P2</t>
  </si>
  <si>
    <t>1993</t>
  </si>
  <si>
    <t>128279520050300750</t>
  </si>
  <si>
    <t>Dom Perignon, Luminous Rose</t>
  </si>
  <si>
    <t>107867920230600750</t>
  </si>
  <si>
    <t>Domaine Jacques Prieur, Montrachet Grand Cru</t>
  </si>
  <si>
    <t>105434920170100750</t>
  </si>
  <si>
    <t>Henri Rebourseau, Chambertin Grand Cru</t>
  </si>
  <si>
    <t>111142620130600750</t>
  </si>
  <si>
    <t>108259720060301500</t>
  </si>
  <si>
    <t>Moet &amp; Chandon, Grand Vintage</t>
  </si>
  <si>
    <t>105329620130600750</t>
  </si>
  <si>
    <t>Domaine Jacques Prieur, Musigny Grand Cru</t>
  </si>
  <si>
    <t>101845120130600750</t>
  </si>
  <si>
    <t>Domaine Arlaud, Charmes-Chambertin Grand Cru</t>
  </si>
  <si>
    <t>110838720030600750</t>
  </si>
  <si>
    <t>105800220120600750</t>
  </si>
  <si>
    <t>Domaine Taupenot-Merme, Corton Grand Cru, Le Rognet et Corton</t>
  </si>
  <si>
    <t>102652420230600750</t>
  </si>
  <si>
    <t>Comte Armand, Pommard Premier Cru, Clos des Epeneaux</t>
  </si>
  <si>
    <t>136426820180601500</t>
  </si>
  <si>
    <t>Emmanuel Rouget, Nuits-Saint-Georges</t>
  </si>
  <si>
    <t>150948720230600750</t>
  </si>
  <si>
    <t>Domaine Pierre Vincent, Bourgogne, Pinot Noir</t>
  </si>
  <si>
    <t>197592320130600750</t>
  </si>
  <si>
    <t>Hospices de Beaune (Bouchard Pere et Fils), Meursault Premier Cru, Charmes Cuvee Albert Grivault</t>
  </si>
  <si>
    <t>101369020131200750</t>
  </si>
  <si>
    <t>108253920140301500</t>
  </si>
  <si>
    <t>Louis Roederer, Rose Vintage</t>
  </si>
  <si>
    <t>101056920161200750</t>
  </si>
  <si>
    <t>Chateau Giscours 3eme Cru Classe, Margaux</t>
  </si>
  <si>
    <t>131969120180600750</t>
  </si>
  <si>
    <t>106032020240600750</t>
  </si>
  <si>
    <t>Domaine Bachelet Ramonet, Chassagne-Montrachet Premier Cru, Clos Saint-Jean Blanc</t>
  </si>
  <si>
    <t>105806020210600750</t>
  </si>
  <si>
    <t>Domaine Taupenot-Merme, Nuits-Saint-Georges Premier Cru, Les Pruliers</t>
  </si>
  <si>
    <t>111049020190600750</t>
  </si>
  <si>
    <t>Clos des Papes, Chateauneuf-du-Pape, Blanc</t>
  </si>
  <si>
    <t>115822320180600750</t>
  </si>
  <si>
    <t>Charles Heidsieck, Brut Millesime</t>
  </si>
  <si>
    <t>104533820220600750</t>
  </si>
  <si>
    <t>Hubert Lignier, Morey-Saint-Denis Premier Cru, Vieilles Vignes</t>
  </si>
  <si>
    <t>106707120231200750</t>
  </si>
  <si>
    <t>106708420221200750</t>
  </si>
  <si>
    <t>Jean-Paul &amp; Benoit Droin, Chablis Premier Cru, Montee de Tonnerre</t>
  </si>
  <si>
    <t>106709720201200750</t>
  </si>
  <si>
    <t>Jean-Paul &amp; Benoit Droin, Chablis Premier Cru, Montmains</t>
  </si>
  <si>
    <t>106709720191200750</t>
  </si>
  <si>
    <t>119477520201200750</t>
  </si>
  <si>
    <t>Pierre Boisson, Auxey-Duresses Premier Cru, Rouge</t>
  </si>
  <si>
    <t>312144920170600750</t>
  </si>
  <si>
    <t>Ayme Vadim, Ruchottes-Chambertin Grand Cru</t>
  </si>
  <si>
    <t>108239520000100750</t>
  </si>
  <si>
    <t>261207020210600750</t>
  </si>
  <si>
    <t>Domaine Faiveley, Nuits-Saint-Georges, Les Montroziers</t>
  </si>
  <si>
    <t>106065220230600750</t>
  </si>
  <si>
    <t>Domaine Billaud-Simon, Chablis Premier Cru, Montee de Tonnerre</t>
  </si>
  <si>
    <t>103154020190600750</t>
  </si>
  <si>
    <t>Domaine Faiveley, Nuits-Saint-Georges</t>
  </si>
  <si>
    <t>167507020170600750</t>
  </si>
  <si>
    <t>Joseph Drouhin, Gevrey-Chambertin Premier Cru, Clos Prieur</t>
  </si>
  <si>
    <t>261207020230600750</t>
  </si>
  <si>
    <t>189104920230100750</t>
  </si>
  <si>
    <t>Millemann, Bonnes Mares Grand Cru</t>
  </si>
  <si>
    <t>104523720180301500</t>
  </si>
  <si>
    <t>100964220040600750</t>
  </si>
  <si>
    <t>102710120200600750</t>
  </si>
  <si>
    <t>Domaine Confuron Cotetidot, Gevrey-Chambertin Premier Cru, Craipillot</t>
  </si>
  <si>
    <t>143061720210300750</t>
  </si>
  <si>
    <t>Domaine Alain Michelot, Clos de Vougeot Grand Cru</t>
  </si>
  <si>
    <t>104714320210600750</t>
  </si>
  <si>
    <t>Domaine Alain Michelot, Nuits-Saint-Georges Premier Cru, Les Vaucrains</t>
  </si>
  <si>
    <t>104708420150600750</t>
  </si>
  <si>
    <t>Domaine Alain Michelot, Nuits-Saint-Georges Premier Cru, Aux Chaignots</t>
  </si>
  <si>
    <t>104711420210600750</t>
  </si>
  <si>
    <t>Domaine Alain Michelot, Nuits-Saint-Georges Premier Cru, La Richemone</t>
  </si>
  <si>
    <t>131688920170600750</t>
  </si>
  <si>
    <t>Domaine Alain Michelot, Nuits-Saint-Georges Premier Cru, Aux Champs Perdrix</t>
  </si>
  <si>
    <t>168834020220600750</t>
  </si>
  <si>
    <t>Domaine Heitz-Lochardet, Meursault, En la Barre</t>
  </si>
  <si>
    <t>180460920230600750</t>
  </si>
  <si>
    <t>112629520230600750</t>
  </si>
  <si>
    <t>111142620140600750</t>
  </si>
  <si>
    <t>105002220171200750</t>
  </si>
  <si>
    <t>Philippe Pacalet, Pommard</t>
  </si>
  <si>
    <t>189283120230600750</t>
  </si>
  <si>
    <t>Thibaud Boudignon, Savennieres, Clos de Fremine</t>
  </si>
  <si>
    <t>103109020230600750</t>
  </si>
  <si>
    <t>102902020140600750</t>
  </si>
  <si>
    <t>202791320190600750</t>
  </si>
  <si>
    <t>Charles van Canneyt, Chambolle-Musigny Premier Cru, Les Sentiers</t>
  </si>
  <si>
    <t>100626320050600750</t>
  </si>
  <si>
    <t>Chateau Barde Haut, Saint-Emilion Grand Cru</t>
  </si>
  <si>
    <t>103313720181200750</t>
  </si>
  <si>
    <t>Geantet-Pansiot, Charmes-Chambertin Grand Cru</t>
  </si>
  <si>
    <t>283858620240600750</t>
  </si>
  <si>
    <t>Domaine Simon Colin, Maranges Premier Cru, La Fussiere</t>
  </si>
  <si>
    <t>256931620240600750</t>
  </si>
  <si>
    <t>Simon Colin, Chassagne-Montrachet, Rouge</t>
  </si>
  <si>
    <t>220040210000600750</t>
  </si>
  <si>
    <t>Bruno Paillard, Blanc de Blancs Grand Cru, Champagne</t>
  </si>
  <si>
    <t>132997310000600750</t>
  </si>
  <si>
    <t>Bruno Paillard, Premiere Cuvee Rose</t>
  </si>
  <si>
    <t>104772320200600750</t>
  </si>
  <si>
    <t>Mongeard Mugneret, Chambolle-Musigny</t>
  </si>
  <si>
    <t>111509120180600750</t>
  </si>
  <si>
    <t>Domaine du Pegau, Chateauneuf-du-Pape, Cuvee Laurence</t>
  </si>
  <si>
    <t>122554920190600750</t>
  </si>
  <si>
    <t>Robert Groffier, Gevrey-Chambertin, Les Seuvrees</t>
  </si>
  <si>
    <t>124155420180600750</t>
  </si>
  <si>
    <t>Aurelien Verdet, Nuits-Saint-Georges Premier Cru, Les Damodes</t>
  </si>
  <si>
    <t>260067720170600750</t>
  </si>
  <si>
    <t>Les Parcellaires de Saulx, Nuits-Saint-Georges, Murgers</t>
  </si>
  <si>
    <t>100964219951200750</t>
  </si>
  <si>
    <t>1995</t>
  </si>
  <si>
    <t>100790920100600750</t>
  </si>
  <si>
    <t>105640220170301500</t>
  </si>
  <si>
    <t>105640220220300750</t>
  </si>
  <si>
    <t>104531220180300750</t>
  </si>
  <si>
    <t>100942420220600750</t>
  </si>
  <si>
    <t>184139220231200750</t>
  </si>
  <si>
    <t>105094720190101500</t>
  </si>
  <si>
    <t>Perrot Minot, Griotte-Chambertin Grand Cru</t>
  </si>
  <si>
    <t>101598420120600750</t>
  </si>
  <si>
    <t>100758920131200750</t>
  </si>
  <si>
    <t>148907720200600750</t>
  </si>
  <si>
    <t>Larue, Saint-Aubin Premier Cru, En Remilly</t>
  </si>
  <si>
    <t>279426610000600750</t>
  </si>
  <si>
    <t>Marie Demets, Intransigeance, Champagne</t>
  </si>
  <si>
    <t>286555110000600750</t>
  </si>
  <si>
    <t>Pertois-Lebrun, L'extravertie Blanc de Blancs Grand Cru, Champagne</t>
  </si>
  <si>
    <t>131157820210600750</t>
  </si>
  <si>
    <t>Domaine Albert Bichot (Clos Frantin), Clos de Vougeot Grand Cru</t>
  </si>
  <si>
    <t>131156520220300750</t>
  </si>
  <si>
    <t>Domaine Albert Bichot (Clos Frantin), Chambertin Grand Cru</t>
  </si>
  <si>
    <t>114337920220600750</t>
  </si>
  <si>
    <t>Domaine Albert Bichot (Clos Frantin), Vosne-Romanee Premier Cru, Aux Malconsorts</t>
  </si>
  <si>
    <t>114337920210600750</t>
  </si>
  <si>
    <t>283151620180600750</t>
  </si>
  <si>
    <t>Philippe Lancelot, Chouilly Grand Cru, Le Fond du Bateau</t>
  </si>
  <si>
    <t>102902020170600750</t>
  </si>
  <si>
    <t>114148920200600750</t>
  </si>
  <si>
    <t>104783720200600750</t>
  </si>
  <si>
    <t>Mongeard Mugneret, Vosne-Romanee</t>
  </si>
  <si>
    <t>122369120210600750</t>
  </si>
  <si>
    <t>Odoul Coquard, Clos de Vougeot Grand Cru</t>
  </si>
  <si>
    <t>105800220130600750</t>
  </si>
  <si>
    <t>105592620180600750</t>
  </si>
  <si>
    <t>Domaine Rossignol Trapet, Gevrey-Chambertin, Aux Etelois</t>
  </si>
  <si>
    <t>102474820181200750</t>
  </si>
  <si>
    <t>Philippe Charlopin-Parizot, Gevrey-Chambertin, Les Evocelles</t>
  </si>
  <si>
    <t>103133520130600750</t>
  </si>
  <si>
    <t>Joseph Faiveley, Clos Saint-Denis Grand Cru</t>
  </si>
  <si>
    <t>127502320181200750</t>
  </si>
  <si>
    <t>Deux Montille, Puligny-Montrachet Premier Cru, La Garenne</t>
  </si>
  <si>
    <t>104812420190600750</t>
  </si>
  <si>
    <t>Domaine de Montille, Pommard Premier Cru, Les Grands Epenots</t>
  </si>
  <si>
    <t>105302320210600750</t>
  </si>
  <si>
    <t>La Pousse d'Or, Corton Grand Cru, Le Clos du Roi</t>
  </si>
  <si>
    <t>125020420191200750</t>
  </si>
  <si>
    <t>Jean Foillard, Morgon, Corcelette Cuvee Corcelette</t>
  </si>
  <si>
    <t>103024020190600750</t>
  </si>
  <si>
    <t>Dugat-Py, Gevrey-Chambertin Premier Cru, Petite Chapelle Vieilles Vignes</t>
  </si>
  <si>
    <t>107928520230600750</t>
  </si>
  <si>
    <t>Domaine Francois Raveneau, Chablis Grand Cru, Valmur</t>
  </si>
  <si>
    <t>112388720200600750</t>
  </si>
  <si>
    <t>Ballot Millot, Meursault Premier Cru, Genevrieres</t>
  </si>
  <si>
    <t>105849320190600750</t>
  </si>
  <si>
    <t>Domaine Tortochot, Clos de Vougeot Grand Cru</t>
  </si>
  <si>
    <t>102997420170600750</t>
  </si>
  <si>
    <t>Claude Dugat, Charmes-Chambertin Grand Cru</t>
  </si>
  <si>
    <t>133470010000601500</t>
  </si>
  <si>
    <t>Savart, L'Accomplie Premier Cru</t>
  </si>
  <si>
    <t>159572920200600750</t>
  </si>
  <si>
    <t>Chanson Pere et Fils, Chablis Premier Cru, Fourchaume</t>
  </si>
  <si>
    <t>102771020131200750</t>
  </si>
  <si>
    <t>Pierre Damoy, Chambertin-Clos de Beze Grand Cru</t>
  </si>
  <si>
    <t>102771020111200750</t>
  </si>
  <si>
    <t>102552720150600750</t>
  </si>
  <si>
    <t>Domaine Bruno Clair, Marsannay, Les Longeroies Rouge</t>
  </si>
  <si>
    <t>251175120210600750</t>
  </si>
  <si>
    <t>Domaine Fernand &amp; Laurent Pillot, Chassagne-Montrachet, Les Chenes</t>
  </si>
  <si>
    <t>101393520070600750</t>
  </si>
  <si>
    <t>Pensees de Lafleur, Chateau Lafleur, Pomerol</t>
  </si>
  <si>
    <t>2007</t>
  </si>
  <si>
    <t>100837120040600750</t>
  </si>
  <si>
    <t>121670120170600750</t>
  </si>
  <si>
    <t>Jean-Pierre Mathieu, Charmes-Chambertin Grand Cru, Les Mazoyeres</t>
  </si>
  <si>
    <t>105320920180600750</t>
  </si>
  <si>
    <t>Domaine Jacques Prieur, Chambertin Grand Cru</t>
  </si>
  <si>
    <t>105322520180600750</t>
  </si>
  <si>
    <t>115093720220600750</t>
  </si>
  <si>
    <t>Hubert Lignier, Gevrey-Chambertin, Les Seuvrees</t>
  </si>
  <si>
    <t>154734020180600750</t>
  </si>
  <si>
    <t>154734020220600750</t>
  </si>
  <si>
    <t>136167420200600750</t>
  </si>
  <si>
    <t>Domaine Jean-Pierre Guyon, Vosne-Romanee, Les Charmes de Mazieres</t>
  </si>
  <si>
    <t>106633520230600750</t>
  </si>
  <si>
    <t>Vincent Dancer, Chassagne-Montrachet Premier Cru, Morgeot Blanc</t>
  </si>
  <si>
    <t>104829620221200750</t>
  </si>
  <si>
    <t>Alex Moreau, Chassagne-Montrachet, Vieilles Vignes Rouge</t>
  </si>
  <si>
    <t>167507020180600750</t>
  </si>
  <si>
    <t>105923020190600750</t>
  </si>
  <si>
    <t>Domaine Joseph Voillot, Volnay Premier Cru, Champans</t>
  </si>
  <si>
    <t>101078720041200750</t>
  </si>
  <si>
    <t>Chateau Grand-Puy-Lacoste 5eme Cru Classe, Pauillac</t>
  </si>
  <si>
    <t>151523720170600750</t>
  </si>
  <si>
    <t>Albert Bichot, Chambolle-Musigny Premier Cru, Les Sentiers</t>
  </si>
  <si>
    <t>285421420080600750</t>
  </si>
  <si>
    <t>Charles Noellat, Morey-Saint-Denis Premier Cru</t>
  </si>
  <si>
    <t>121920720180600750</t>
  </si>
  <si>
    <t>117422520220600750</t>
  </si>
  <si>
    <t>Domaine Francois Bertheau, Chambolle-Musigny Premier Cru, Les Amoureuses</t>
  </si>
  <si>
    <t>196897420210600750</t>
  </si>
  <si>
    <t>Domaine G. Roblot-Marchand, Chambolle-Musigny Premier Cru, Les Noirots</t>
  </si>
  <si>
    <t>170177720220600750</t>
  </si>
  <si>
    <t>Domaine G. Roblot-Marchand, Vosne-Romanee</t>
  </si>
  <si>
    <t>268738620200600750</t>
  </si>
  <si>
    <t>Dominique Laurent, Beaune Premier Cru, Les Reversees Blanc</t>
  </si>
  <si>
    <t>151656620200600750</t>
  </si>
  <si>
    <t>Jean-Marc Brocard, Chablis Grand Cru, Vaudesir</t>
  </si>
  <si>
    <t>125297620230600750</t>
  </si>
  <si>
    <t>Jerome Galeyrand, Gevrey-Chambertin, Billard</t>
  </si>
  <si>
    <t>223574720210600750</t>
  </si>
  <si>
    <t>Joseph Drouhin, Montagny Premier Cru</t>
  </si>
  <si>
    <t>105630120181200750</t>
  </si>
  <si>
    <t>Joseph Roty, Cote de Nuits-Villages, Rouge</t>
  </si>
  <si>
    <t>286516020211200750</t>
  </si>
  <si>
    <t>Monthelie-Douhairet-Porcheret, Meursault Premier Cru, Les Charmes</t>
  </si>
  <si>
    <t>127311720220600750</t>
  </si>
  <si>
    <t>Odoul Coquard, Morey-Saint-Denis, Aux Cheseaux</t>
  </si>
  <si>
    <t>304591020220600750</t>
  </si>
  <si>
    <t>Odoul Coquard, Nuits-Saint-Georges, Aux Athees</t>
  </si>
  <si>
    <t>102355220220600750</t>
  </si>
  <si>
    <t>Domaine Sylvain Cathiard, Bourgogne, Rouge</t>
  </si>
  <si>
    <t>250927320241200750</t>
  </si>
  <si>
    <t>Jean-Claude Ramonet, Bourgogne, Chardonnay Les Durots</t>
  </si>
  <si>
    <t>103131920230600750</t>
  </si>
  <si>
    <t>103323820150600750</t>
  </si>
  <si>
    <t>Pierre Gelin, Chambertin-Clos de Beze Grand Cru</t>
  </si>
  <si>
    <t>133995220180600750</t>
  </si>
  <si>
    <t>Domaine Coquard Loison Fleurot, Gevrey-Chambertin</t>
  </si>
  <si>
    <t>301808820210600750</t>
  </si>
  <si>
    <t>Maison Fang, Saint-Aubin Premier Cru</t>
  </si>
  <si>
    <t>306124420220600750</t>
  </si>
  <si>
    <t>Maison Fang, Savigny-les-Beaune, Cuvee Zephyr</t>
  </si>
  <si>
    <t>276583520221200750</t>
  </si>
  <si>
    <t>Paul Chavy, Puligny-Montrachet</t>
  </si>
  <si>
    <t>298943520210600750</t>
  </si>
  <si>
    <t>Maison Fang, Puligny-Montrachet Premier Cru, La Garenne</t>
  </si>
  <si>
    <t>303375120210600750</t>
  </si>
  <si>
    <t>Maison Fang, Chambolle-Musigny Premier Cru, Les Fuees</t>
  </si>
  <si>
    <t>283603220220600750</t>
  </si>
  <si>
    <t>Maison Fang, Bourgogne, Hautes Cotes de Beaune</t>
  </si>
  <si>
    <t>121731720231200750</t>
  </si>
  <si>
    <t>Vincent Dureuil Janthial, Rully, Maizieres Blanc</t>
  </si>
  <si>
    <t>108235320140300750</t>
  </si>
  <si>
    <t>161978810000600750</t>
  </si>
  <si>
    <t>Joseph Perrier, Royale Cuvee Rose</t>
  </si>
  <si>
    <t>165970420180600750</t>
  </si>
  <si>
    <t>Domaine Heitz-Lochardet, Meursault, Les Gruyaches</t>
  </si>
  <si>
    <t>103158220220600750</t>
  </si>
  <si>
    <t>Domaine Faiveley, Nuits-Saint-Georges Premier Cru, Les Damodes</t>
  </si>
  <si>
    <t>103122120220600750</t>
  </si>
  <si>
    <t>Domaine Faiveley, Beaune Premier Cru, A l'Ecu</t>
  </si>
  <si>
    <t>103126320220600750</t>
  </si>
  <si>
    <t>146914920220600750</t>
  </si>
  <si>
    <t>111303920220301500</t>
  </si>
  <si>
    <t>Domaine Bernard Gripa, Saint-Joseph, Rouge</t>
  </si>
  <si>
    <t>133306420230600750</t>
  </si>
  <si>
    <t>132469120230600750</t>
  </si>
  <si>
    <t>Hubert Lamy, Santenay Premier Cru, Les Gravieres Vieilles Vignes</t>
  </si>
  <si>
    <t>104035920230600750</t>
  </si>
  <si>
    <t>Hubert Lamy, Santenay, Clos des Hates</t>
  </si>
  <si>
    <t>105977720221200750</t>
  </si>
  <si>
    <t>Guy Amiot, Chassagne-Montrachet Premier Cru, Les Macherelles Blanc</t>
  </si>
  <si>
    <t>113664920190600750</t>
  </si>
  <si>
    <t>Domaine Weinbach, Gewurztraminer Altenbourg</t>
  </si>
  <si>
    <t>105100320220600750</t>
  </si>
  <si>
    <t>Perrot-Minot, Morey-Saint-Denis, Jubile 30 ans Rouge</t>
  </si>
  <si>
    <t>119614420150300750</t>
  </si>
  <si>
    <t>106550120220300750</t>
  </si>
  <si>
    <t>Pierre-Yves Colin-Morey, Batard-Montrachet Grand Cru</t>
  </si>
  <si>
    <t>107538820220600750</t>
  </si>
  <si>
    <t>Louis Michel, Chablis Grand Cru, Vaudesir</t>
  </si>
  <si>
    <t>107536220220600750</t>
  </si>
  <si>
    <t>Louis Michel, Chablis Premier Cru, Montmains</t>
  </si>
  <si>
    <t>171525920190600750</t>
  </si>
  <si>
    <t>Thibault Liger-Belair, Chambolle-Musigny, Vieilles Vignes</t>
  </si>
  <si>
    <t>302693310000600750</t>
  </si>
  <si>
    <t>Henri Giraud, Fut de Chene MV19 Brut Grand Cru, Ay</t>
  </si>
  <si>
    <t>177596920190600750</t>
  </si>
  <si>
    <t>Pierre-Yves Colin-Morey, Nuits-Saint-Georges Premier Cru, Aux Boudots</t>
  </si>
  <si>
    <t>101941620210600750</t>
  </si>
  <si>
    <t>Domaine Bachelet Ramonet, Chassagne-Montrachet Premier Cru, Clos Saint-Jean Rouge</t>
  </si>
  <si>
    <t>162068920150600750</t>
  </si>
  <si>
    <t>Raphael Et Vincent Bereche, Cote Millesime Blanc de Blancs Grand Cru</t>
  </si>
  <si>
    <t>102902020180600750</t>
  </si>
  <si>
    <t>119973820170600750</t>
  </si>
  <si>
    <t>Marie Courtin, Efflorescence Extra Brut</t>
  </si>
  <si>
    <t>102732920230600750</t>
  </si>
  <si>
    <t>Domaine Jean-Jacques Confuron, Clos de Vougeot Grand Cru</t>
  </si>
  <si>
    <t>311117010000600750</t>
  </si>
  <si>
    <t>Laurent Perrier, Grand Siecle Iteration N°27</t>
  </si>
  <si>
    <t>106554320220600750</t>
  </si>
  <si>
    <t>Pierre-Yves Colin-Morey, Chassagne-Montrachet Premier Cru, Les Baudines</t>
  </si>
  <si>
    <t>121387220200600750</t>
  </si>
  <si>
    <t>Rotem &amp; Mounir Saouma, Chateauneuf-du-Pape, Magis</t>
  </si>
  <si>
    <t>106156120230600750</t>
  </si>
  <si>
    <t>J. M. Boillot, Puligny-Montrachet Premier Cru, La Garenne</t>
  </si>
  <si>
    <t>122379220120600750</t>
  </si>
  <si>
    <t>279186120210301500</t>
  </si>
  <si>
    <t>178995920200600750</t>
  </si>
  <si>
    <t>Chateau de Nalys, Chateauneuf-du-Pape, Saintes Pierres Rouge</t>
  </si>
  <si>
    <t>107924320190600750</t>
  </si>
  <si>
    <t>Domaine Francois Raveneau, Chablis Premier Cru, Montee de Tonnerre</t>
  </si>
  <si>
    <t>105159520120600750</t>
  </si>
  <si>
    <t>Domaine Ponsot, Griotte-Chambertin Grand Cru</t>
  </si>
  <si>
    <t>100604520100101500</t>
  </si>
  <si>
    <t>Chateau Angelus Premier Grand Cru Classe B, Saint-Emilion Grand Cru</t>
  </si>
  <si>
    <t>187706720190600750</t>
  </si>
  <si>
    <t>Laurent Ponsot, Beaune Premier Cru, Cuvee du Noyer</t>
  </si>
  <si>
    <t>105633020210600750</t>
  </si>
  <si>
    <t>118275020210600750</t>
  </si>
  <si>
    <t>Laurent Roumier, Clos de Vougeot Grand Cru</t>
  </si>
  <si>
    <t>123130220220600750</t>
  </si>
  <si>
    <t>Laurent Roumier, Bourgogne, Hautes Cotes de Nuits</t>
  </si>
  <si>
    <t>133599610000600750</t>
  </si>
  <si>
    <t>Pierre Moncuit, Cuvee Pierre Moncuit-Delos Grand Cru</t>
  </si>
  <si>
    <t>266633420210600750</t>
  </si>
  <si>
    <t>Domaine Bernard Gripa, Parady, Saint-Joseph</t>
  </si>
  <si>
    <t>145012520151200750</t>
  </si>
  <si>
    <t>Jean Foillard, Morgon, Eponym'</t>
  </si>
  <si>
    <t>125642420120600750</t>
  </si>
  <si>
    <t>Gosset, Celebris Vintage</t>
  </si>
  <si>
    <t>108218020160600750</t>
  </si>
  <si>
    <t>Gosset, Grand Millesime</t>
  </si>
  <si>
    <t>114928310000600750</t>
  </si>
  <si>
    <t>Gosset, Grand Rose Brut</t>
  </si>
  <si>
    <t>111321520100600750</t>
  </si>
  <si>
    <t>107893020220600750</t>
  </si>
  <si>
    <t>Jean-Claude Ramonet, Bienvenues-Batard-Montrachet Grand Cru</t>
  </si>
  <si>
    <t>139526020230600750</t>
  </si>
  <si>
    <t>Clau de Nell, Anjou, Grolleau</t>
  </si>
  <si>
    <t>111756120240600750</t>
  </si>
  <si>
    <t>Domaine du Tunnel, Cornas, Vin Noir</t>
  </si>
  <si>
    <t>292536520170600750</t>
  </si>
  <si>
    <t>Domaine les Aurelles, Solen, Languedoc</t>
  </si>
  <si>
    <t>111191820220600750</t>
  </si>
  <si>
    <t>Ferraton Pere &amp; Fils, Hermitage, Le Meal</t>
  </si>
  <si>
    <t>121873420031200500</t>
  </si>
  <si>
    <t>Domaine Huet, Vouvray, Clos Bourg Moelleux Premiere Trie</t>
  </si>
  <si>
    <t>50</t>
  </si>
  <si>
    <t>121364120230600750</t>
  </si>
  <si>
    <t>Georges Noellat, Echezeaux Grand Cru</t>
  </si>
  <si>
    <t>121363820230600750</t>
  </si>
  <si>
    <t>Georges Noellat, Grands Echezeaux Grand Cru</t>
  </si>
  <si>
    <t>212906610000103000</t>
  </si>
  <si>
    <t>Veuve Clicquot, Yellowboam</t>
  </si>
  <si>
    <t>169789819800100750</t>
  </si>
  <si>
    <t>Palmer &amp; Co, Brut Vintage</t>
  </si>
  <si>
    <t>1980</t>
  </si>
  <si>
    <t>121912220200600750</t>
  </si>
  <si>
    <t>Chateau de Vaudieu, Chateauneuf-du-Pape, Amiral G</t>
  </si>
  <si>
    <t>102058020240600750</t>
  </si>
  <si>
    <t>122628520220600750</t>
  </si>
  <si>
    <t>Domaine Poisot, Romanee-Saint-Vivant Grand Cru</t>
  </si>
  <si>
    <t>115231920221200750</t>
  </si>
  <si>
    <t>135761310000600750</t>
  </si>
  <si>
    <t>Eric Rodez, Brut Rose Grand Cru, Ambonnay</t>
  </si>
  <si>
    <t>304591020210600750</t>
  </si>
  <si>
    <t>113806320210600750</t>
  </si>
  <si>
    <t>Domaine Faiveley, Mercurey Premier Cru, Le Clos du Roy</t>
  </si>
  <si>
    <t>103142320180600750</t>
  </si>
  <si>
    <t>Domaine Faiveley, Gevrey-Chambertin Premier Cru, Combe au Moine</t>
  </si>
  <si>
    <t>123249720231200750</t>
  </si>
  <si>
    <t>Vincent Dureuil Janthial, Rully, Blanc</t>
  </si>
  <si>
    <t>212679120160600750</t>
  </si>
  <si>
    <t>Chateau Mont-Redon, Chateauneuf-du-Pape, Le Plateau</t>
  </si>
  <si>
    <t>103140720220600750</t>
  </si>
  <si>
    <t>Domaine Faiveley, Gevrey-Chambertin Premier Cru, Les Cazetiers</t>
  </si>
  <si>
    <t>154586720210600750</t>
  </si>
  <si>
    <t>Bouchard Pere et Fils, Beaune Premier Cru, du Chateau Blanc</t>
  </si>
  <si>
    <t>105633020190600750</t>
  </si>
  <si>
    <t>105635620201200750</t>
  </si>
  <si>
    <t>Joseph Roty, Gevrey-Chambertin</t>
  </si>
  <si>
    <t>108273120130600750</t>
  </si>
  <si>
    <t>120242120180600750</t>
  </si>
  <si>
    <t>Chateau Pomeaux, Pomerol</t>
  </si>
  <si>
    <t>133664520180600750</t>
  </si>
  <si>
    <t>Rene Bouvier, Gevrey-Chambertin, Racine du Temps Tres Vieilles Vignes</t>
  </si>
  <si>
    <t>108274420100600750</t>
  </si>
  <si>
    <t>Perrier Jouet, Belle Epoque Rose</t>
  </si>
  <si>
    <t>309684020150600750</t>
  </si>
  <si>
    <t>Dom Perignon, x Takashi Murakami, Champagne</t>
  </si>
  <si>
    <t>103131920180600750</t>
  </si>
  <si>
    <t>254728220190600750</t>
  </si>
  <si>
    <t>237271010000600750</t>
  </si>
  <si>
    <t>Pierre Gerbais, La Loge</t>
  </si>
  <si>
    <t>103232920160100750</t>
  </si>
  <si>
    <t>102867420050600750</t>
  </si>
  <si>
    <t>Domaine de la Romanee-Conti, Richebourg Grand Cru</t>
  </si>
  <si>
    <t>133088720220600750</t>
  </si>
  <si>
    <t>Domaine Buisson Battault, Meursault Premier Cru, Les Gouttes d'Or</t>
  </si>
  <si>
    <t>161768320180600750</t>
  </si>
  <si>
    <t>Domaine Chavy-Chouet, Pommard Premier Cru, Les Chanlins</t>
  </si>
  <si>
    <t>142497120130600750</t>
  </si>
  <si>
    <t>Domaine Michel Noellat et Fils, Fixin</t>
  </si>
  <si>
    <t>298440120221200750</t>
  </si>
  <si>
    <t>Domaine Pierre Boisson, Bourgogne, Les Vaux</t>
  </si>
  <si>
    <t>107913920220600750</t>
  </si>
  <si>
    <t>Domaine Rapet Pere et Fils, Corton-Charlemagne Grand Cru</t>
  </si>
  <si>
    <t>148888120220600750</t>
  </si>
  <si>
    <t>Francois Confuron-Gindre, Nuits-Saint-Georges</t>
  </si>
  <si>
    <t>143994210000600750</t>
  </si>
  <si>
    <t>Jacques Lassaigne, Cotet Blanc de Blancs Extra Brut</t>
  </si>
  <si>
    <t>283221020210600750</t>
  </si>
  <si>
    <t>Jean Baptiste Ponsot, Chassagne-Montrachet, Blanchot Dessous</t>
  </si>
  <si>
    <t>301024220230600750</t>
  </si>
  <si>
    <t>Jerome Galeyrand, Marsannay, Est-Ouest</t>
  </si>
  <si>
    <t>282380520220600750</t>
  </si>
  <si>
    <t>Michel Bouzereau, Bourgogne, Cote d'Or Clos du Moulin</t>
  </si>
  <si>
    <t>293132020030600750</t>
  </si>
  <si>
    <t>Michel Furdyna, La Loge Blanc de Noirs Brut, Champagne</t>
  </si>
  <si>
    <t>286516020230600750</t>
  </si>
  <si>
    <t>133996520210600750</t>
  </si>
  <si>
    <t>Odoul Coquard, Morey-Saint-Denis Premier Cru, Les Millandes</t>
  </si>
  <si>
    <t>127311720211200750</t>
  </si>
  <si>
    <t>168774720220600750</t>
  </si>
  <si>
    <t>Odoul Coquard, Nuits-Saint-Georges, Aux Saints-Jacques</t>
  </si>
  <si>
    <t>281111220040600750</t>
  </si>
  <si>
    <t>Paul Reitz, Clos de Vougeot Grand Cru</t>
  </si>
  <si>
    <t>117672420231200750</t>
  </si>
  <si>
    <t>Pierre Boisson, Meursault, Blanc</t>
  </si>
  <si>
    <t>186805620231200750</t>
  </si>
  <si>
    <t>Pierre Boisson, Meursault, Les Criots</t>
  </si>
  <si>
    <t>101821719951200750</t>
  </si>
  <si>
    <t>Robert Ampeau, Savigny-les-Beaune Premier Cru, Les Lavieres</t>
  </si>
  <si>
    <t>186312320210600750</t>
  </si>
  <si>
    <t>Tupinier-Bautista, Mercurey Premier Cru, Sazenay Rouge</t>
  </si>
  <si>
    <t>186312320200600750</t>
  </si>
  <si>
    <t>101627120200600750</t>
  </si>
  <si>
    <t>100637720161200750</t>
  </si>
  <si>
    <t>224126520180600750</t>
  </si>
  <si>
    <t>Moron-Garcia, Nuits-Saint-Georges, Les Grandes Vignes</t>
  </si>
  <si>
    <t>213734420230600750</t>
  </si>
  <si>
    <t>S et JP Agisson, Pouilly Fume, La Belle Endormie</t>
  </si>
  <si>
    <t>114832920230600750</t>
  </si>
  <si>
    <t>Domaine Vacheron, Sancerre, Belle Dame Rouge</t>
  </si>
  <si>
    <t>114832920190601500</t>
  </si>
  <si>
    <t>226186120140600750</t>
  </si>
  <si>
    <t>de Venoge, Grand Vin des Princes Rose Millesime, Champagne</t>
  </si>
  <si>
    <t>143861310000600750</t>
  </si>
  <si>
    <t>Henri Giraud, Dame Jane Rose</t>
  </si>
  <si>
    <t>102575820221200750</t>
  </si>
  <si>
    <t>Domaine Bruno Clavelier, Nuits-Saint-Georges Premier Cru, Aux Cras Vieilles Vignes</t>
  </si>
  <si>
    <t>102579020221200750</t>
  </si>
  <si>
    <t>Domaine Bruno Clavelier, Vosne-Romanee, Maizieres Hautes Vieilles Vignes</t>
  </si>
  <si>
    <t>136062220120600750</t>
  </si>
  <si>
    <t>Domaine Louis Moreau, Chablis Grand Cru, Valmur</t>
  </si>
  <si>
    <t>119818020220600750</t>
  </si>
  <si>
    <t>Philippe Charlopin-Parizot, Marsannay, Les Echezeaux</t>
  </si>
  <si>
    <t>101416319961200750</t>
  </si>
  <si>
    <t>Chateau Pichon Baron 2eme Cru Classe, Pauillac</t>
  </si>
  <si>
    <t>141863920200600750</t>
  </si>
  <si>
    <t>107865320230600750</t>
  </si>
  <si>
    <t>Domaine Jacques Prieur, Meursault Premier Cru, Perrieres Blanc</t>
  </si>
  <si>
    <t>103586720160600750</t>
  </si>
  <si>
    <t>Robert Groffier, Bonnes Mares Grand Cru</t>
  </si>
  <si>
    <t>102983120220600750</t>
  </si>
  <si>
    <t>Dubreuil-Fontaine, Corton Grand Cru, Le Clos du Roi</t>
  </si>
  <si>
    <t>102983120210600750</t>
  </si>
  <si>
    <t>123251420231200750</t>
  </si>
  <si>
    <t>Vincent Dureuil Janthial, Rully Premier Cru, Margotes</t>
  </si>
  <si>
    <t>135971820220600750</t>
  </si>
  <si>
    <t>Domaine Berthaut-Gerbet, Vosne-Romanee Premier Cru, Les Petits Monts</t>
  </si>
  <si>
    <t>214229810000600750</t>
  </si>
  <si>
    <t>Julie Dufour, Cleobuline, Champagne</t>
  </si>
  <si>
    <t>131177020140300750</t>
  </si>
  <si>
    <t>Philipponnat, Clos des Goisses</t>
  </si>
  <si>
    <t>107622620220600750</t>
  </si>
  <si>
    <t>Moreau-Naudet, Chablis Premier Cru, Vaillons</t>
  </si>
  <si>
    <t>107517320191200750</t>
  </si>
  <si>
    <t>Matrot, Saint-Romain, Blanc</t>
  </si>
  <si>
    <t>104651120211200750</t>
  </si>
  <si>
    <t>Matrot, Volnay Premier Cru, Santenots</t>
  </si>
  <si>
    <t>107517320211200750</t>
  </si>
  <si>
    <t>107517320221200750</t>
  </si>
  <si>
    <t>107515720201200750</t>
  </si>
  <si>
    <t>Matrot, Puligny-Montrachet Premier Cru, Les Combettes</t>
  </si>
  <si>
    <t>104647820201200750</t>
  </si>
  <si>
    <t>Matrot, Meursault, Rouge</t>
  </si>
  <si>
    <t>107509820221200750</t>
  </si>
  <si>
    <t>Matrot, Meursault, Blanc</t>
  </si>
  <si>
    <t>107506920211200750</t>
  </si>
  <si>
    <t>Matrot, Blagny Premier Cru, La Piece Sous le Bois</t>
  </si>
  <si>
    <t>100946620220900750</t>
  </si>
  <si>
    <t>Duclot, Collection Assortment Case</t>
  </si>
  <si>
    <t>9</t>
  </si>
  <si>
    <t>102083820131200750</t>
  </si>
  <si>
    <t>Domaine Henri Boillot, Volnay Premier Cru, Les Caillerets</t>
  </si>
  <si>
    <t>215214720201200750</t>
  </si>
  <si>
    <t>Domaine Guillot-Broux, Macon, Cruzille Le Clos de la Mollepierre</t>
  </si>
  <si>
    <t>111317220160601500</t>
  </si>
  <si>
    <t>E. Guigal, Cote Rotie, Chateau d'Ampuis</t>
  </si>
  <si>
    <t>111317220140600750</t>
  </si>
  <si>
    <t>105062820240600750</t>
  </si>
  <si>
    <t>Paul Pernot, Beaune Premier Cru, Les Reversees Rouge</t>
  </si>
  <si>
    <t>292705320240600750</t>
  </si>
  <si>
    <t>266689720230600750</t>
  </si>
  <si>
    <t>148478220230600750</t>
  </si>
  <si>
    <t>Vincent Dancer, Chassagne-Montrachet Premier Cru, Tete du Clos Blanc</t>
  </si>
  <si>
    <t>106603220140100750</t>
  </si>
  <si>
    <t>Domaine des Comtes Lafon, Montrachet Grand Cru</t>
  </si>
  <si>
    <t>100849820180600750</t>
  </si>
  <si>
    <t>Chateau Clos de Sarpe Grand Cru Classe, Saint-Emilion Grand Cru</t>
  </si>
  <si>
    <t>216423420190600750</t>
  </si>
  <si>
    <t>Pierre Girardin, Monthelie Premier Cru, Terroir de Coteau</t>
  </si>
  <si>
    <t>101770219940600750</t>
  </si>
  <si>
    <t>Chateau La Tour Blanche Premier Cru Classe, Sauternes</t>
  </si>
  <si>
    <t>1994</t>
  </si>
  <si>
    <t>176872120190600750</t>
  </si>
  <si>
    <t>Joseph Colin, Saint-Aubin Premier Cru, En Remilly</t>
  </si>
  <si>
    <t>298950720230600750</t>
  </si>
  <si>
    <t>Robert Groffier, Chambolle-Musigny Premier Cru, Les Amoureuses La Grace des Argiles</t>
  </si>
  <si>
    <t>107209720220301500</t>
  </si>
  <si>
    <t>Hubert Lamy, Saint-Aubin Premier Cru, Clos de la Chateniere Blanc</t>
  </si>
  <si>
    <t>104526620190101500</t>
  </si>
  <si>
    <t>106708420181200750</t>
  </si>
  <si>
    <t>202570420200600750</t>
  </si>
  <si>
    <t>Jules Desjourneys, Pouilly-Vinzelles, Les Longeays</t>
  </si>
  <si>
    <t>107423520180600750</t>
  </si>
  <si>
    <t>Olivier Leflaive, Saint-Aubin Premier Cru, La Chateniere</t>
  </si>
  <si>
    <t>117465820240600750</t>
  </si>
  <si>
    <t>Domaine Gerard Thomas, Puligny-Montrachet Premier Cru, La Garenne</t>
  </si>
  <si>
    <t>105637220230600750</t>
  </si>
  <si>
    <t>106027420240600750</t>
  </si>
  <si>
    <t>179944620200600750</t>
  </si>
  <si>
    <t>Chateau de Nalys, Chateauneuf-du-Pape, Grand Vin</t>
  </si>
  <si>
    <t>179944620190600750</t>
  </si>
  <si>
    <t>179944620170600750</t>
  </si>
  <si>
    <t>179944620160600750</t>
  </si>
  <si>
    <t>111477520161200750</t>
  </si>
  <si>
    <t>Chateau La Nerthe, Cadettes, Chateauneuf-du-Pape</t>
  </si>
  <si>
    <t>190568320230600750</t>
  </si>
  <si>
    <t>Domaine Charles Audoin, Marsannay, Cuvee Charlie Blanc</t>
  </si>
  <si>
    <t>119728420230600750</t>
  </si>
  <si>
    <t>Domaine Charles Audoin, Marsannay, La Charme aux Pretres Rouge</t>
  </si>
  <si>
    <t>111803420190600750</t>
  </si>
  <si>
    <t>Domaine de la Vieille Julienne, Chateauneuf-du-Pape, Reserve</t>
  </si>
  <si>
    <t>131471320181200750</t>
  </si>
  <si>
    <t>Domaine Hudelot-Baillet, Chambolle-Musigny Premier Cru, Les Charmes</t>
  </si>
  <si>
    <t>131471320171200750</t>
  </si>
  <si>
    <t>123928120200600750</t>
  </si>
  <si>
    <t>Domaine Hudelot-Baillet, Chambolle-Musigny Premier Cru, Les Cras</t>
  </si>
  <si>
    <t>281932320140600750</t>
  </si>
  <si>
    <t>Domaine Les Monts Fournois, Montagne Grand Cru, Verzenay Champagne</t>
  </si>
  <si>
    <t>120993820200600750</t>
  </si>
  <si>
    <t>Domaine Weinbach, Riesling Grand Cru, Schlossberg</t>
  </si>
  <si>
    <t>127536820230600750</t>
  </si>
  <si>
    <t>Frederic Esmonin, Gevrey-Chambertin Premier Cru, Champonnet</t>
  </si>
  <si>
    <t>186769720180600750</t>
  </si>
  <si>
    <t>Gilbert et Christine Felettig, Beaune Premier Cru, Champs Pimont</t>
  </si>
  <si>
    <t>306526820220600750</t>
  </si>
  <si>
    <t>Gilbert et Christine Felettig, Chambolle-Musigny Premier Cru, Les 4 Climats</t>
  </si>
  <si>
    <t>122333020190600750</t>
  </si>
  <si>
    <t>Gilbert et Christine Felettig, Chambolle-Musigny, Clos Village</t>
  </si>
  <si>
    <t>122333020180600750</t>
  </si>
  <si>
    <t>186770120190600750</t>
  </si>
  <si>
    <t>Gilbert et Christine Felettig, Corton Grand Cru, Les Grandes Lolieres</t>
  </si>
  <si>
    <t>127545620190600750</t>
  </si>
  <si>
    <t>Gilbert et Christine Felettig, Gevrey-Chambertin, La Justice</t>
  </si>
  <si>
    <t>186844720220600750</t>
  </si>
  <si>
    <t>Gilbert et Christine Felettig, Marsannay, Les Crais</t>
  </si>
  <si>
    <t>299208220220600750</t>
  </si>
  <si>
    <t>Gilbert et Christine Felettig, Morey-Saint-Denis Premier Cru, Les Charrieres</t>
  </si>
  <si>
    <t>142654220190600750</t>
  </si>
  <si>
    <t>Gilbert et Christine Felettig, Morey-Saint-Denis, En la Rue de Vergy Rouge</t>
  </si>
  <si>
    <t>145453020190600750</t>
  </si>
  <si>
    <t>Gilbert et Christine Felettig, Nuits-Saint-Georges</t>
  </si>
  <si>
    <t>115316920140600750</t>
  </si>
  <si>
    <t>La Negly, Ancely, La Clape</t>
  </si>
  <si>
    <t>162164420150300750</t>
  </si>
  <si>
    <t>La Negly, Villamanda, Languedoc</t>
  </si>
  <si>
    <t>162164420140300750</t>
  </si>
  <si>
    <t>162164420131200750</t>
  </si>
  <si>
    <t>105394820220600750</t>
  </si>
  <si>
    <t>Jean-Claude Ramonet, Chassagne-Montrachet Premier Cru, Clos de la Boudriotte Rouge</t>
  </si>
  <si>
    <t>195813920170600750</t>
  </si>
  <si>
    <t>Domaine Belleville, Gevrey-Chambertin, Creux Brouillard</t>
  </si>
  <si>
    <t>103142320200600750</t>
  </si>
  <si>
    <t>117124020200600750</t>
  </si>
  <si>
    <t>227538520220301500</t>
  </si>
  <si>
    <t>Pernot Pere &amp; Fils, Gevrey-Chambertin</t>
  </si>
  <si>
    <t>160993020000600750</t>
  </si>
  <si>
    <t>Chateau Fuisse, Pouilly-Fuisse, Collection Privee</t>
  </si>
  <si>
    <t>115872820191200750</t>
  </si>
  <si>
    <t>Chateau Fuisse, Pouilly-Fuisse, Les Brules</t>
  </si>
  <si>
    <t>106415520191200750</t>
  </si>
  <si>
    <t>Chateau Fuisse, Pouilly-Fuisse Premier Cru, Le Clos</t>
  </si>
  <si>
    <t>106415520201200750</t>
  </si>
  <si>
    <t>115872820221200750</t>
  </si>
  <si>
    <t>106415520221200750</t>
  </si>
  <si>
    <t>106415520231200750</t>
  </si>
  <si>
    <t>103118820220101500</t>
  </si>
  <si>
    <t>Domaine d'Eugenie, Vosne-Romanee Premier Cru, Aux Brulees</t>
  </si>
  <si>
    <t>187014320200100750</t>
  </si>
  <si>
    <t>105780320210600750</t>
  </si>
  <si>
    <t>Domaine Anne et Herve Sigaut, Chambolle-Musigny Premier Cru, Les Noirots</t>
  </si>
  <si>
    <t>105778620210600750</t>
  </si>
  <si>
    <t>Domaine Anne et Herve Sigaut, Chambolle-Musigny Premier Cru, Les Chatelots</t>
  </si>
  <si>
    <t>124475720231200750</t>
  </si>
  <si>
    <t>Pierre Morey, Meursault</t>
  </si>
  <si>
    <t>309320120240600750</t>
  </si>
  <si>
    <t>Pierre Girardin, Chassagne-Montrachet Premier Cru, La Maltroie Rouge</t>
  </si>
  <si>
    <t>144347920170601500</t>
  </si>
  <si>
    <t>Francois Carillon, Saint-Aubin Premier Cru, Les Murgers des Dents de Chien</t>
  </si>
  <si>
    <t>197305920230600750</t>
  </si>
  <si>
    <t>Domaine Sylvain Cathiard, Bourgogne, Hautes Cotes de Nuits Les Dames Huguette</t>
  </si>
  <si>
    <t>104963920190600750</t>
  </si>
  <si>
    <t>Jacques-Frederic Mugnier, Chambolle-Musigny</t>
  </si>
  <si>
    <t>101859420120600750</t>
  </si>
  <si>
    <t>Domaine de l'Arlot, Nuits-Saint-Georges Premier Cru, Clos des Forets Saint-Georges</t>
  </si>
  <si>
    <t>115645020190100750</t>
  </si>
  <si>
    <t>David Duband, Chambertin Grand Cru</t>
  </si>
  <si>
    <t>105979320190600750</t>
  </si>
  <si>
    <t>Guy Amiot, Chassagne-Montrachet Premier Cru, Les Vergers</t>
  </si>
  <si>
    <t>107495820190600750</t>
  </si>
  <si>
    <t>Chateau de la Maltroye, Bourgogne, Chardonnay</t>
  </si>
  <si>
    <t>107860820190600750</t>
  </si>
  <si>
    <t>Domaine Jacques Prieur, Beaune Premier Cru, Clos de la Feguine Blanc</t>
  </si>
  <si>
    <t>106817920150101500</t>
  </si>
  <si>
    <t>Domaine William Fevre, Chablis Grand Cru, Les Clos</t>
  </si>
  <si>
    <t>104443220150300750</t>
  </si>
  <si>
    <t>Domaine Leroy, Romanee-Saint-Vivant Grand Cru</t>
  </si>
  <si>
    <t>101840620200600750</t>
  </si>
  <si>
    <t>Domaine Marquis d'Angerville, Volnay Premier Cru, Taillepieds</t>
  </si>
  <si>
    <t>101834720170600750</t>
  </si>
  <si>
    <t>186138920170600750</t>
  </si>
  <si>
    <t>Pierre Girardin, Beaune Premier Cru, Les Epenottes</t>
  </si>
  <si>
    <t>185846820200600750</t>
  </si>
  <si>
    <t>Pierre Girardin, Bourgogne, Eclat de Calcaire Pinot Noir</t>
  </si>
  <si>
    <t>247194720190600750</t>
  </si>
  <si>
    <t>Pierre Girardin, Pommard, Eclat de Calcaire</t>
  </si>
  <si>
    <t>115231920191200750</t>
  </si>
  <si>
    <t>119613120200600750</t>
  </si>
  <si>
    <t>Agrapart &amp; Fils, Exp.20 Blanc de Blancs Brut Nature Grand Cru, Avize</t>
  </si>
  <si>
    <t>165196810000101500</t>
  </si>
  <si>
    <t>Billecart-Salmon, Cuvee 200</t>
  </si>
  <si>
    <t>111044520201200750</t>
  </si>
  <si>
    <t>Clos du Mont-Olivet, Chateauneuf-du-Pape, Papet</t>
  </si>
  <si>
    <t>111044520181200750</t>
  </si>
  <si>
    <t>299531520210600750</t>
  </si>
  <si>
    <t>Cyprien Arlaud, Nuits-Saint-Georges Premier Cru, Aux Chaignots Cuvee Joseph</t>
  </si>
  <si>
    <t>108199420130600750</t>
  </si>
  <si>
    <t>Deutz, Amour Deutz</t>
  </si>
  <si>
    <t>199306220210600750</t>
  </si>
  <si>
    <t>Domaine Arlaud, Nuits-Saint-Georges</t>
  </si>
  <si>
    <t>217575710000600750</t>
  </si>
  <si>
    <t>Domaine de Marzilly (Ullens), L.P.M, Champagne</t>
  </si>
  <si>
    <t>104923520230600750</t>
  </si>
  <si>
    <t>Domaine Denis Mortet, Marsannay, Longeroies Rouge</t>
  </si>
  <si>
    <t>119195020221200750</t>
  </si>
  <si>
    <t>Domaine Georges Vernay, Saint-Joseph, Terres d'Encre</t>
  </si>
  <si>
    <t>107862420200600750</t>
  </si>
  <si>
    <t>Domaine Jacques Prieur, Corton-Charlemagne Grand Cru</t>
  </si>
  <si>
    <t>237568120220600750</t>
  </si>
  <si>
    <t>Domaine Pattes Loup, Chablis Premier Cru, Les Beauregards Mise Tardive</t>
  </si>
  <si>
    <t>126922820230600750</t>
  </si>
  <si>
    <t>Domaine Vincent Bouzereau, Meursault Premier Cru, Les Gouttes d'Or</t>
  </si>
  <si>
    <t>215828220200600750</t>
  </si>
  <si>
    <t>Esprit Leflaive, Pouilly-Fuisse Premier Cru, Le Clos Reyssier</t>
  </si>
  <si>
    <t>144347920211200750</t>
  </si>
  <si>
    <t>111276820190301500</t>
  </si>
  <si>
    <t>Gourt de Mautens, Blanc, Vaucluse</t>
  </si>
  <si>
    <t>Vaucluse</t>
  </si>
  <si>
    <t>165595320140600750</t>
  </si>
  <si>
    <t>Gourt de Mautens, Rouge, IGP</t>
  </si>
  <si>
    <t>102066520200300750</t>
  </si>
  <si>
    <t>Henri Boillot, Chambertin Grand Cru</t>
  </si>
  <si>
    <t>110885320180600750</t>
  </si>
  <si>
    <t>152434920210600750</t>
  </si>
  <si>
    <t>Jean-Francois Ganevat, Poulprix, VdF</t>
  </si>
  <si>
    <t>103819020200600750</t>
  </si>
  <si>
    <t>Maison Louis Jadot, Gevrey-Chambertin Premier Cru, Les Cazetiers</t>
  </si>
  <si>
    <t>115034420230600750</t>
  </si>
  <si>
    <t>Monts Luisants, Morey-Saint-Denis Premier Cru, Monts Luisants Rouge</t>
  </si>
  <si>
    <t>232277320210600750</t>
  </si>
  <si>
    <t>Pierre Girardin, Chambolle-Musigny Premier Cru, Les Feusselottes</t>
  </si>
  <si>
    <t>311194920240600750</t>
  </si>
  <si>
    <t>Pierre Girardin, Chassagne-Montrachet, Les Chenes Blanc</t>
  </si>
  <si>
    <t>117048720070101500</t>
  </si>
  <si>
    <t>Roger Sabon, Chateauneuf-du-Pape, Le Secret des Sabon</t>
  </si>
  <si>
    <t>193634020230600750</t>
  </si>
  <si>
    <t>Vincent Dancer, Chassagne-Montrachet Premier Cru, Morgeot Rouge</t>
  </si>
  <si>
    <t>102787920220600750</t>
  </si>
  <si>
    <t>Vincent Dancer, Pommard Premier Cru, Les Pezerolles</t>
  </si>
  <si>
    <t>119470410000301500</t>
  </si>
  <si>
    <t>Vouette et Sorbee, Blanc d'Argile</t>
  </si>
  <si>
    <t>149302520180600750</t>
  </si>
  <si>
    <t>Domaine Genot-Boulanger, Volnay Premier Cru, Le Ronceret</t>
  </si>
  <si>
    <t>149302520190600750</t>
  </si>
  <si>
    <t>106829620180600750</t>
  </si>
  <si>
    <t>Domaine William Fevre, Chablis Grand Cru, Valmur</t>
  </si>
  <si>
    <t>197430420170601500</t>
  </si>
  <si>
    <t>Domaine Genot-Boulanger, Mercurey Premier Cru, Sazenay</t>
  </si>
  <si>
    <t>197430420180601500</t>
  </si>
  <si>
    <t>220048620201200750</t>
  </si>
  <si>
    <t>Domaine Lecheneaut, Nuits-Saint-Georges</t>
  </si>
  <si>
    <t>199481220240600750</t>
  </si>
  <si>
    <t>Thomas-Collardot, Puligny-Montrachet Premier Cru, Les Folatieres</t>
  </si>
  <si>
    <t>103669120190301500</t>
  </si>
  <si>
    <t>Domaine Antonin Guyon, Corton Grand Cru, Clos Roy</t>
  </si>
  <si>
    <t>103669120180600750</t>
  </si>
  <si>
    <t>103669120180301500</t>
  </si>
  <si>
    <t>112445120220600750</t>
  </si>
  <si>
    <t>Domaine Fontaine-Gagnard, Chassagne-Montrachet Premier Cru, La Grande Montagne</t>
  </si>
  <si>
    <t>142625220141200750</t>
  </si>
  <si>
    <t>Henri Bonneau, Chateauneuf-du-Pape, Reserve Celestins</t>
  </si>
  <si>
    <t>105977720191200750</t>
  </si>
  <si>
    <t>111051720230600750</t>
  </si>
  <si>
    <t>Clos Saint Jean, Chateauneuf-du-Pape, Rouge</t>
  </si>
  <si>
    <t>111122420220600750</t>
  </si>
  <si>
    <t>Cuilleron, Cote Rotie, Bassenon</t>
  </si>
  <si>
    <t>106064920210600750</t>
  </si>
  <si>
    <t>Domaine Billaud-Simon, Chablis Premier Cru, Mont de Milieu</t>
  </si>
  <si>
    <t>111256620220601500</t>
  </si>
  <si>
    <t>Domaine Georges Vernay, Condrieu, Coteau de Vernon</t>
  </si>
  <si>
    <t>103647320230300750</t>
  </si>
  <si>
    <t>Domaine Michel Gros, Clos de Vougeot Grand Cru</t>
  </si>
  <si>
    <t>124192920230600750</t>
  </si>
  <si>
    <t>Domaine Michel Gros, Morey-Saint-Denis, En la Rue de Vergy Rouge</t>
  </si>
  <si>
    <t>112482620230600750</t>
  </si>
  <si>
    <t>Domaine Michel Gros, Nuits-Saint-Georges Premier Cru</t>
  </si>
  <si>
    <t>103651620230600750</t>
  </si>
  <si>
    <t>Domaine Michel Gros, Nuits-Saint-Georges Premier Cru, Chaillots</t>
  </si>
  <si>
    <t>114804220200600750</t>
  </si>
  <si>
    <t>Domaine Zind Humbrecht, Thann Clos Saint Urbain Pinot Gris Grand Cru, Rangen</t>
  </si>
  <si>
    <t>114804220161200750</t>
  </si>
  <si>
    <t>197451920230600750</t>
  </si>
  <si>
    <t>Jerome Galeyrand, Fixin, Les Champs des Charmes</t>
  </si>
  <si>
    <t>165019220220600750</t>
  </si>
  <si>
    <t>Bruno Colin, Puligny-Montrachet Premier Cru, Les Demoiselles Blanc</t>
  </si>
  <si>
    <t>160837920200601500</t>
  </si>
  <si>
    <t>Domaine Merlin Francois, Cote Rotie</t>
  </si>
  <si>
    <t>103948720150600750</t>
  </si>
  <si>
    <t>Michel Juillot, Corton Grand Cru, Les Perrieres</t>
  </si>
  <si>
    <t>216557620230600750</t>
  </si>
  <si>
    <t>Simon Colin, Puligny-Montrachet Premier Cru, La Garenne</t>
  </si>
  <si>
    <t>101975120170600750</t>
  </si>
  <si>
    <t>Olivier Bernstein, Clos de Vougeot Grand Cru</t>
  </si>
  <si>
    <t>142515420230600750</t>
  </si>
  <si>
    <t>Chanson Pere et Fils, Savigny-les-Beaune Premier Cru, Les Hauts Marconnets</t>
  </si>
  <si>
    <t>103952020180600750</t>
  </si>
  <si>
    <t>Labet Pere et Fils, Beaune, Dessus des Marconnets Blanc</t>
  </si>
  <si>
    <t>105978020180600750</t>
  </si>
  <si>
    <t>Guy Amiot et Fils, Chassagne-Montrachet Premier Cru, Clos Saint-Jean Blanc</t>
  </si>
  <si>
    <t>107356020220600750</t>
  </si>
  <si>
    <t>169150620200600750</t>
  </si>
  <si>
    <t>Domaine Jacques Prieur, Volnay Premier Cru, Santenots Clos</t>
  </si>
  <si>
    <t>101973520190300750</t>
  </si>
  <si>
    <t>Olivier Bernstein, Charmes-Chambertin Grand Cru</t>
  </si>
  <si>
    <t>111016820220600750</t>
  </si>
  <si>
    <t>Yann Chave, Hermitage</t>
  </si>
  <si>
    <t>112602220200600750</t>
  </si>
  <si>
    <t>Domaine Bart, Bonnes Mares Grand Cru</t>
  </si>
  <si>
    <t>186769720200600750</t>
  </si>
  <si>
    <t>186769720190600750</t>
  </si>
  <si>
    <t>111317220200600750</t>
  </si>
  <si>
    <t>106062320230600750</t>
  </si>
  <si>
    <t>Domaine Billaud-Simon, Chablis Grand Cru, Les Clos</t>
  </si>
  <si>
    <t>189013020190300750</t>
  </si>
  <si>
    <t>Hubert Lignier, Clos de Vougeot Grand Cru</t>
  </si>
  <si>
    <t>115416620160600750</t>
  </si>
  <si>
    <t>Hubert Lignier, Morey-Saint-Denis Premier Cru, Clos Baulet</t>
  </si>
  <si>
    <t>101709220230300750</t>
  </si>
  <si>
    <t>111767520190600750</t>
  </si>
  <si>
    <t>Domaine Pierre Usseglio, Chateauneuf-du-Pape, Not For You</t>
  </si>
  <si>
    <t>131392120230600750</t>
  </si>
  <si>
    <t>Drouhin-Vaudon, Chablis Grand Cru, Les Clos</t>
  </si>
  <si>
    <t>283857320220600750</t>
  </si>
  <si>
    <t>Simon Colin, Santenay, Rouge</t>
  </si>
  <si>
    <t>136015620140600375</t>
  </si>
  <si>
    <t>Hugel, Riesling Schoelhammer</t>
  </si>
  <si>
    <t>37.5</t>
  </si>
  <si>
    <t>106814020220600750</t>
  </si>
  <si>
    <t>Domaine William Fevre, Chablis Grand Cru, Bougros</t>
  </si>
  <si>
    <t>133415920220600750</t>
  </si>
  <si>
    <t>Domaine du Collier, Saumur, Blanc</t>
  </si>
  <si>
    <t>312186920220600750</t>
  </si>
  <si>
    <t>Domaine du Collier, Saumur-Champigny</t>
  </si>
  <si>
    <t>219816520210600750</t>
  </si>
  <si>
    <t>Domaine Y. Clerget, Meursault Premier Cru, Les Boucheres</t>
  </si>
  <si>
    <t>309919910000600750</t>
  </si>
  <si>
    <t>Gaspard Brochet (Domaine Les Croix), Assemblage Le Coq Tome I. Extra Brut, Champagne</t>
  </si>
  <si>
    <t>309890310000600750</t>
  </si>
  <si>
    <t>Gaspard Brochet, 333.f Brut Nature, Champagne</t>
  </si>
  <si>
    <t>106062320220600750</t>
  </si>
  <si>
    <t>121367020170301500</t>
  </si>
  <si>
    <t>Georges Noellat, Vosne-Romanee Premier Cru, Les Petits Monts</t>
  </si>
  <si>
    <t>148259920210600750</t>
  </si>
  <si>
    <t>Tupinier-Bautista, Mercurey Premier Cru, Le Clos du Roy</t>
  </si>
  <si>
    <t>122554920230600750</t>
  </si>
  <si>
    <t>119841220000106000</t>
  </si>
  <si>
    <t>Dom Perignon, Luminous</t>
  </si>
  <si>
    <t>102367920210600750</t>
  </si>
  <si>
    <t>Domaine Sylvain Cathiard, Vosne-Romanee Premier Cru, Les Suchots</t>
  </si>
  <si>
    <t>111357620200600750</t>
  </si>
  <si>
    <t>105797520190600750</t>
  </si>
  <si>
    <t>Domaine Taupenot-Merme, Charmes-Chambertin Grand Cru</t>
  </si>
  <si>
    <t>119720020170600750</t>
  </si>
  <si>
    <t>Ballot Millot, Beaune Premier Cru, Les Epenotes</t>
  </si>
  <si>
    <t>123352420230600750</t>
  </si>
  <si>
    <t>Caroline Morey, Chassagne-Montrachet Premier Cru, Les Champs Gain</t>
  </si>
  <si>
    <t>123352420220600750</t>
  </si>
  <si>
    <t>115644720210600750</t>
  </si>
  <si>
    <t>David Duband, Chambolle-Musigny Premier Cru, Les Sentiers</t>
  </si>
  <si>
    <t>115646320220300750</t>
  </si>
  <si>
    <t>David Duband, Charmes-Chambertin Grand Cru</t>
  </si>
  <si>
    <t>115646320200100750</t>
  </si>
  <si>
    <t>102965520220100750</t>
  </si>
  <si>
    <t>David Duband, Clos de la Roche Grand Cru</t>
  </si>
  <si>
    <t>115702420220600750</t>
  </si>
  <si>
    <t>David Duband, Gevrey-Chambertin</t>
  </si>
  <si>
    <t>164890420220600750</t>
  </si>
  <si>
    <t>David Duband, Morey-Saint-Denis Premier Cru, Broc</t>
  </si>
  <si>
    <t>102969720210600750</t>
  </si>
  <si>
    <t>David Duband, Morey-Saint-Denis, Rouge</t>
  </si>
  <si>
    <t>102975620220600750</t>
  </si>
  <si>
    <t>David Duband, Nuits-Saint-Georges Premier Cru, Les Pruliers</t>
  </si>
  <si>
    <t>102971420220600750</t>
  </si>
  <si>
    <t>David Duband, Nuits-Saint-Georges, Rouge</t>
  </si>
  <si>
    <t>220346120200301500</t>
  </si>
  <si>
    <t>Domaine Berthelemot, Puligny-Montrachet</t>
  </si>
  <si>
    <t>102539620210600750</t>
  </si>
  <si>
    <t>Domaine Bruno Clair, Bonnes Mares Grand Cru</t>
  </si>
  <si>
    <t>120193220220600750</t>
  </si>
  <si>
    <t>Domaine Bruno Clair, Marsannay, Les Vaudenelles Rouge</t>
  </si>
  <si>
    <t>102680120200100750</t>
  </si>
  <si>
    <t>Domaine Comte Georges de Vogue, Chambolle-Musigny Premier Cru</t>
  </si>
  <si>
    <t>123165020230600750</t>
  </si>
  <si>
    <t>Domaine de l'Arlot, Nuits-Saint-Georges Premier Cru, Clos Arlot Blanc</t>
  </si>
  <si>
    <t>105938620200600750</t>
  </si>
  <si>
    <t>Domaine de la Vougeraie, Corton Grand Cru, Le Clos du Roi</t>
  </si>
  <si>
    <t>105942920200600750</t>
  </si>
  <si>
    <t>Domaine de la Vougeraie, Gevrey-Chambertin, La Justice</t>
  </si>
  <si>
    <t>107592620080300750</t>
  </si>
  <si>
    <t>Domaine Didier Dagueneau, Les Jardins de Babylone Moelleux, Jurancon</t>
  </si>
  <si>
    <t>107781620210600750</t>
  </si>
  <si>
    <t>Domaine Fernand &amp; Laurent Pillot, Chassagne-Montrachet Premier Cru, Les Vergers</t>
  </si>
  <si>
    <t>123056520210600750</t>
  </si>
  <si>
    <t>Domaine Fernand &amp; Laurent Pillot, Chassagne-Montrachet Premier Cru, Morgeot Rouge</t>
  </si>
  <si>
    <t>105117520210600750</t>
  </si>
  <si>
    <t>Domaine Fernand &amp; Laurent Pillot, Pommard Premier Cru, Les Rugiens</t>
  </si>
  <si>
    <t>106848520230100750</t>
  </si>
  <si>
    <t>Domaine Fontaine-Gagnard, Batard-Montrachet Grand Cru</t>
  </si>
  <si>
    <t>103201320230600750</t>
  </si>
  <si>
    <t>Domaine Fontaine-Gagnard, Chassagne-Montrachet Premier Cru, Clos Saint-Jean Rouge</t>
  </si>
  <si>
    <t>106860320230300750</t>
  </si>
  <si>
    <t>104672620220100750</t>
  </si>
  <si>
    <t>Domaine Meo Camuzet, Corton Grand Cru, Le Rognet et Corton</t>
  </si>
  <si>
    <t>105858120210101500</t>
  </si>
  <si>
    <t>Domaine Trapet Pere et Fils, Chambertin Grand Cru</t>
  </si>
  <si>
    <t>114215420190600750</t>
  </si>
  <si>
    <t>Jacques Cacheux, Chambolle-Musigny Premier Cru, Les Plantes</t>
  </si>
  <si>
    <t>144981720201200750</t>
  </si>
  <si>
    <t>Jacques Cacheux, Vosne-Romanee, Aux Ormes</t>
  </si>
  <si>
    <t>144981720190600750</t>
  </si>
  <si>
    <t>144981720180600750</t>
  </si>
  <si>
    <t>144981720170600750</t>
  </si>
  <si>
    <t>112750820190600750</t>
  </si>
  <si>
    <t>Jacques Cacheux, Vosne-Romanee, Les Chalandins</t>
  </si>
  <si>
    <t>115649220200300750</t>
  </si>
  <si>
    <t>La Pousse d'Or, Clos de la Roche Grand Cru</t>
  </si>
  <si>
    <t>115649220200101500</t>
  </si>
  <si>
    <t>102771020180100750</t>
  </si>
  <si>
    <t>187014320210100750</t>
  </si>
  <si>
    <t>187666620210100750</t>
  </si>
  <si>
    <t>187666620200101500</t>
  </si>
  <si>
    <t>Pierre Girardin, Puligny-Montrachet</t>
  </si>
  <si>
    <t>200453420210100750</t>
  </si>
  <si>
    <t>Pierre Girardin, Richebourg Grand Cru</t>
  </si>
  <si>
    <t>200456320210101500</t>
  </si>
  <si>
    <t>Pierre Girardin, Vosne-Romanee, Les Hauts Beaumonts</t>
  </si>
  <si>
    <t>200456320200101500</t>
  </si>
  <si>
    <t>102031720181200750</t>
  </si>
  <si>
    <t>Simon Bize, Aloxe-Corton Premier Cru, Suchots</t>
  </si>
  <si>
    <t>102036220180100750</t>
  </si>
  <si>
    <t>Simon Bize, Latricieres-Chambertin Grand Cru</t>
  </si>
  <si>
    <t>106079520191200750</t>
  </si>
  <si>
    <t>Simon Bize, Savigny-les-Beaune Premier Cru, Aux Vergelesses Blanc</t>
  </si>
  <si>
    <t>102043420181200750</t>
  </si>
  <si>
    <t>Simon Bize, Savigny-les-Beaune Premier Cru, Les Marconnets Rouge</t>
  </si>
  <si>
    <t>124471520230600750</t>
  </si>
  <si>
    <t>Thierry Pillot, Puligny-Montrachet, Les Enseigneres</t>
  </si>
  <si>
    <t>105834720180600750</t>
  </si>
  <si>
    <t>Tollot Beaut, Aloxe-Corton, Rouge</t>
  </si>
  <si>
    <t>105841920200301500</t>
  </si>
  <si>
    <t>Tollot Beaut, Chorey-les-Beaune</t>
  </si>
  <si>
    <t>105842220200600750</t>
  </si>
  <si>
    <t>Tollot Beaut, Corton Grand Cru, Rouge</t>
  </si>
  <si>
    <t>105842220150600750</t>
  </si>
  <si>
    <t>251653820200600750</t>
  </si>
  <si>
    <t>Vaudoisey-Creusefond, Pommard</t>
  </si>
  <si>
    <t>196910220200600750</t>
  </si>
  <si>
    <t>Aurelien Verdet, Morey-Saint-Denis Premier Cru, Monts Luisants</t>
  </si>
  <si>
    <t>123155920190600750</t>
  </si>
  <si>
    <t>Aurelien Verdet, Morey-Saint-Denis</t>
  </si>
  <si>
    <t>146105520200600750</t>
  </si>
  <si>
    <t>Aurelien Verdet, Gevrey-Chambertin</t>
  </si>
  <si>
    <t>135789920180600750</t>
  </si>
  <si>
    <t>Aurelien Verdet, Chambolle-Musigny</t>
  </si>
  <si>
    <t>306581920230600750</t>
  </si>
  <si>
    <t>Robert Groffier, Bourgogne, Cote d'Or Rouge Les Jardins de Marie et Lea</t>
  </si>
  <si>
    <t>103590020220600750</t>
  </si>
  <si>
    <t>211540920240600750</t>
  </si>
  <si>
    <t>C. Thiriet, Bourgogne Aligote, du Jardin</t>
  </si>
  <si>
    <t>187981420240600750</t>
  </si>
  <si>
    <t>C. Thiriet, Bourgogne, Chardonnay Cuvee Confidentielle</t>
  </si>
  <si>
    <t>111259520180601500</t>
  </si>
  <si>
    <t>Domaine Georges Vernay, Cote Rotie, Maison Rouge</t>
  </si>
  <si>
    <t>103909620140600750</t>
  </si>
  <si>
    <t>Jayer-Gilles, Bourgogne, Hautes Cotes de Nuits Rouge</t>
  </si>
  <si>
    <t>111266720200600750</t>
  </si>
  <si>
    <t>Jean-Michel Gerin, Cote Rotie, Les Grandes Places</t>
  </si>
  <si>
    <t>272710320230600750</t>
  </si>
  <si>
    <t>Joannes Violot-Guillemard, Beaune Premier Cru, Le Clos des Mouches Rouge</t>
  </si>
  <si>
    <t>285435720220600750</t>
  </si>
  <si>
    <t>Joannes Violot-Guillemard, Savigny-les-Beaune Premier Cru, Aux Clous</t>
  </si>
  <si>
    <t>180312320170600750</t>
  </si>
  <si>
    <t>Maison Les Alexandrins, Hermitage</t>
  </si>
  <si>
    <t>134364920200600750</t>
  </si>
  <si>
    <t>Marie Courtin, Concordance Extra Brut</t>
  </si>
  <si>
    <t>311629220210600750</t>
  </si>
  <si>
    <t>Marie Courtin, Manigance Extra Brut, Champagne</t>
  </si>
  <si>
    <t>179351620220600750</t>
  </si>
  <si>
    <t>Marie Courtin, Presence Extra Brut</t>
  </si>
  <si>
    <t>311630620210600750</t>
  </si>
  <si>
    <t>Marie Courtin, Prestance Extra Brut, Champagne</t>
  </si>
  <si>
    <t>200454720230600750</t>
  </si>
  <si>
    <t>107534620220600750</t>
  </si>
  <si>
    <t>Louis Michel, Chablis Grand Cru, Grenouilles</t>
  </si>
  <si>
    <t>148442120210600750</t>
  </si>
  <si>
    <t>Domaine Billaud-Simon, Chablis Premier Cru, Vaulorent</t>
  </si>
  <si>
    <t>125015820220600750</t>
  </si>
  <si>
    <t>136233620190600750</t>
  </si>
  <si>
    <t>Domaine Heitz-Lochardet, Chassagne-Montrachet Premier Cru, La Maltroie</t>
  </si>
  <si>
    <t>119451520220600750</t>
  </si>
  <si>
    <t>Domaine Jean-Pierre Guyon, Nuits-Saint-Georges, Aux Herbues</t>
  </si>
  <si>
    <t>102903320170600750</t>
  </si>
  <si>
    <t>Joseph Drouhin, Corton Grand Cru</t>
  </si>
  <si>
    <t>211911720200300750</t>
  </si>
  <si>
    <t>Jean-Michel Gerin, Cote Rotie, Cote-Bodin</t>
  </si>
  <si>
    <t>186059720190600750</t>
  </si>
  <si>
    <t>Maxime Cheurlin Noellat, Clos de Vougeot Grand Cru</t>
  </si>
  <si>
    <t>148476620210600750</t>
  </si>
  <si>
    <t>Domaine Sylvain Pataille, Marsannay, En Clemongeot</t>
  </si>
  <si>
    <t>192807520190600750</t>
  </si>
  <si>
    <t>Pierre Girardin, Pommard, Les Vignots</t>
  </si>
  <si>
    <t>110952820210600750</t>
  </si>
  <si>
    <t>M. Chapoutier, Chateauneuf-du-Pape, Croix de Bois</t>
  </si>
  <si>
    <t>187752020220600750</t>
  </si>
  <si>
    <t>Domaine de la Commaraine, Pommard Premier Cru, Clos de la Commaraine</t>
  </si>
  <si>
    <t>184211320170301500</t>
  </si>
  <si>
    <t>Domaine de Montille, Puligny-Montrachet Premier Cru, Les Folatieres</t>
  </si>
  <si>
    <t>107892720210300750</t>
  </si>
  <si>
    <t>127234120180600750</t>
  </si>
  <si>
    <t>Domaine Ponsot, Saint-Romain, Cuvee de la Mesange</t>
  </si>
  <si>
    <t>102901720190600750</t>
  </si>
  <si>
    <t>Joseph Drouhin, Clos Saint-Denis Grand Cru</t>
  </si>
  <si>
    <t>108275710000600750</t>
  </si>
  <si>
    <t>Perrier Jouet, Grand Brut</t>
  </si>
  <si>
    <t>114554620150600750</t>
  </si>
  <si>
    <t>Famille Perrin, Gigondas, Domaine du Clos des Tourelles</t>
  </si>
  <si>
    <t>133412020220600750</t>
  </si>
  <si>
    <t>Hubert Lamy, Santenay Premier Cru, Les Gravieres Blanc</t>
  </si>
  <si>
    <t>168827820210600750</t>
  </si>
  <si>
    <t>Louis Latour, Pommard, Les Arvelets</t>
  </si>
  <si>
    <t>105396420190600750</t>
  </si>
  <si>
    <t>Jean-Claude Ramonet, Chassagne-Montrachet, Rouge</t>
  </si>
  <si>
    <t>131619520160600750</t>
  </si>
  <si>
    <t>Vincent Dauvissat, Chablis Premier Cru, La Forest</t>
  </si>
  <si>
    <t>111049020210600750</t>
  </si>
  <si>
    <t>117461620180600750</t>
  </si>
  <si>
    <t>Pierre Morey, Meursault, Les Terres Blanches</t>
  </si>
  <si>
    <t>131212620190600750</t>
  </si>
  <si>
    <t>Joseph Faiveley, Nuits-Saint-Georges Premier Cru, Les Pruliers</t>
  </si>
  <si>
    <t>101465520200601500</t>
  </si>
  <si>
    <t>La Reserve de Leoville Barton, Saint-Julien</t>
  </si>
  <si>
    <t>121687320210600750</t>
  </si>
  <si>
    <t>Louis Latour, Vosne-Romanee Premier Cru, Les Petits Monts</t>
  </si>
  <si>
    <t>106092620200300750</t>
  </si>
  <si>
    <t>137851910000600750</t>
  </si>
  <si>
    <t>Roger Coulon, Esprit Vrigny Brut</t>
  </si>
  <si>
    <t>111306820220600750</t>
  </si>
  <si>
    <t>Domaine Bernard Gripa, Saint-Joseph, Berceau Blanc</t>
  </si>
  <si>
    <t>123374220190600750</t>
  </si>
  <si>
    <t>Domaine Jacques Prieur, Beaune Premier Cru, Les Greves Blanc</t>
  </si>
  <si>
    <t>106122620190101500</t>
  </si>
  <si>
    <t>Domaine Henri Boillot, Puligny-Montrachet Premier Cru, Clos de la Mouchere</t>
  </si>
  <si>
    <t>214133420190600750</t>
  </si>
  <si>
    <t>Albert Grivault, Bourgogne, Clos du Murger</t>
  </si>
  <si>
    <t>283857320230600750</t>
  </si>
  <si>
    <t>104513620210600750</t>
  </si>
  <si>
    <t>Georges Lignier et Fils, Clos de la Roche Grand Cru</t>
  </si>
  <si>
    <t>166390920200600750</t>
  </si>
  <si>
    <t>Armand Heitz, Pommard Premier Cru, Les Rugiens</t>
  </si>
  <si>
    <t>186802720190600750</t>
  </si>
  <si>
    <t>Moron-Garcia, Beaune Premier Cru, Les Tuvilains</t>
  </si>
  <si>
    <t>200454720190600750</t>
  </si>
  <si>
    <t>185846820190600750</t>
  </si>
  <si>
    <t>101975120190300750</t>
  </si>
  <si>
    <t>186801420170600750</t>
  </si>
  <si>
    <t>Moron-Garcia, Marsannay, Clos du Roy</t>
  </si>
  <si>
    <t>121667120181200750</t>
  </si>
  <si>
    <t>Domaine Hudelot Baillet, Chambolle-Musigny</t>
  </si>
  <si>
    <t>215619020210100750</t>
  </si>
  <si>
    <t>Domaine Isabel Ferrando, Chateauneuf-du-Pape, f601</t>
  </si>
  <si>
    <t>125015820190600750</t>
  </si>
  <si>
    <t>101824620210600750</t>
  </si>
  <si>
    <t>Domaine Marquis d'Angerville, Bourgogne Passe-tout-grains</t>
  </si>
  <si>
    <t>115249420140600750</t>
  </si>
  <si>
    <t>Hubert Lignier, Gevrey-Chambertin Premier Cru, La Perriere</t>
  </si>
  <si>
    <t>107772820181200750</t>
  </si>
  <si>
    <t>Paul Pernot, Puligny-Montrachet Premier Cru, Les Folatieres</t>
  </si>
  <si>
    <t>114351320121200750</t>
  </si>
  <si>
    <t>Domaine Faiveley, Volnay Premier Cru, Fremiets</t>
  </si>
  <si>
    <t>104772320190600750</t>
  </si>
  <si>
    <t>106750520180600750</t>
  </si>
  <si>
    <t>Joseph Drouhin, Puligny-Montrachet Premier Cru, Les Pucelles</t>
  </si>
  <si>
    <t>114363020180600750</t>
  </si>
  <si>
    <t>Domaine Ponsot, Morey-Saint-Denis Premier Cru, Alouettes</t>
  </si>
  <si>
    <t>104818220191200750</t>
  </si>
  <si>
    <t>Domaine de Montille, Volnay Premier Cru, Les Brouillards</t>
  </si>
  <si>
    <t>185847120190600750</t>
  </si>
  <si>
    <t>Pierre Girardin, Bourgogne, Eclat de Calcaire Chardonnay</t>
  </si>
  <si>
    <t>100798320090600750</t>
  </si>
  <si>
    <t>Chapelle d'Ausone, Saint-Emilion Grand Cru</t>
  </si>
  <si>
    <t>121879220200600750</t>
  </si>
  <si>
    <t>Nicolas Joly, Savennieres Coulee-de-Serrant</t>
  </si>
  <si>
    <t>106056420190101500</t>
  </si>
  <si>
    <t>Domaine Albert Bichot (Long-Depaquit), Chablis Grand Cru, Moutonne</t>
  </si>
  <si>
    <t>121745020180600750</t>
  </si>
  <si>
    <t>Domaine Albert Bichot (Long-Depaquit), Chablis Grand Cru, Blanchot</t>
  </si>
  <si>
    <t>136233620180103000</t>
  </si>
  <si>
    <t>187973920180301500</t>
  </si>
  <si>
    <t>Domaine Heitz-Lochardet, Chassagne-Montrachet Premier Cru, Morgeot Blanc</t>
  </si>
  <si>
    <t>187973920180600750</t>
  </si>
  <si>
    <t>187973920180103000</t>
  </si>
  <si>
    <t>102235320180600750</t>
  </si>
  <si>
    <t>Domaine Jean-Marc Bouley, Volnay Premier Cru, Clos des Chenes</t>
  </si>
  <si>
    <t>142818420180103000</t>
  </si>
  <si>
    <t>Domaine Heitz-Lochardet, Meursault Premier Cru, Perrieres</t>
  </si>
  <si>
    <t>100767720160300750</t>
  </si>
  <si>
    <t>164890420140600750</t>
  </si>
  <si>
    <t>102971420190600750</t>
  </si>
  <si>
    <t>131287820150600750</t>
  </si>
  <si>
    <t>Domaine Albert Bichot (Pavillon), Pommard, Clos Ursulines</t>
  </si>
  <si>
    <t>239179720190600750</t>
  </si>
  <si>
    <t>Labruyere Prieur Selection, Santenay, Clos Genet</t>
  </si>
  <si>
    <t>214133420210600750</t>
  </si>
  <si>
    <t>187973920200600750</t>
  </si>
  <si>
    <t>Armand Heitz, Chassagne-Montrachet Premier Cru, Morgeot Blanc</t>
  </si>
  <si>
    <t>187973920190600750</t>
  </si>
  <si>
    <t>106439920171200750</t>
  </si>
  <si>
    <t>Domaine Bruno Clair, Morey-Saint-Denis, En la Rue de Vergy Blanc</t>
  </si>
  <si>
    <t>105319520190600750</t>
  </si>
  <si>
    <t>Domaine Jacques Prieur, Beaune Premier Cru, Les Greves Rouge</t>
  </si>
  <si>
    <t>101803120180600750</t>
  </si>
  <si>
    <t>Guy Amiot et Fils, Chassagne-Montrachet Premier Cru, Clos Saint-Jean Rouge</t>
  </si>
  <si>
    <t>119614420130100750</t>
  </si>
  <si>
    <t>M. Chapoutier, Hermitage, Monier de la Sizeranne</t>
  </si>
  <si>
    <t>180458220160600750</t>
  </si>
  <si>
    <t>Rene Bouvier, Gevrey-Chambertin Premier Cru, Champeaux</t>
  </si>
  <si>
    <t>119613120160600750</t>
  </si>
  <si>
    <t>Agrapart &amp; Fils, Exp.16 Blanc de Blancs Brut Nature Grand Cru, Avize</t>
  </si>
  <si>
    <t>119873120180600750</t>
  </si>
  <si>
    <t>Bruno Colin, Chassagne-Montrachet Premier Cru, Morgeot</t>
  </si>
  <si>
    <t>111314320181200750</t>
  </si>
  <si>
    <t>E. Guigal, Condrieu</t>
  </si>
  <si>
    <t>117753220220600750</t>
  </si>
  <si>
    <t>Olivier Leflaive, Chassagne-Montrachet Premier Cru, Clos St Marc</t>
  </si>
  <si>
    <t>107392220140600750</t>
  </si>
  <si>
    <t>Olivier Leflaive, Meursault Premier Cru, Genevrieres</t>
  </si>
  <si>
    <t>102370920220301500</t>
  </si>
  <si>
    <t>Chateau de la Tour, Clos de Vougeot Grand Cru, Vieilles Vignes</t>
  </si>
  <si>
    <t>131151020180600750</t>
  </si>
  <si>
    <t>Domaine Albert Bichot (Long-Depaquit), Chablis Grand Cru, Preuses</t>
  </si>
  <si>
    <t>105325420190600750</t>
  </si>
  <si>
    <t>Domaine Jacques Prieur, Echezeaux Grand Cru</t>
  </si>
  <si>
    <t>111317220181200750</t>
  </si>
  <si>
    <t>107356020190600750</t>
  </si>
  <si>
    <t>189594620180600750</t>
  </si>
  <si>
    <t>Domaine Heitz-Lochardet, Chassagne-Montrachet Premier Cru, Les Chenevottes</t>
  </si>
  <si>
    <t>244265920210600750</t>
  </si>
  <si>
    <t>Jean-Claude Ramonet, Chassagne-Montrachet Premier Cru, La Boudriotte Rouge</t>
  </si>
  <si>
    <t>107407520170600750</t>
  </si>
  <si>
    <t>Olivier Leflaive, Puligny-Montrachet, Les Enseigneres</t>
  </si>
  <si>
    <t>117040320200600750</t>
  </si>
  <si>
    <t>Albert Grivault, Pommard Premier Cru, Clos Blanc</t>
  </si>
  <si>
    <t>131159420150600750</t>
  </si>
  <si>
    <t>Domaine Albert Bichot (Clos Frantin), Nuits-Saint-Georges, Rouge</t>
  </si>
  <si>
    <t>131317820160600750</t>
  </si>
  <si>
    <t>Domaine Albert Bichot (Pavillon), Volnay Premier Cru, Santenots</t>
  </si>
  <si>
    <t>107356020130100750</t>
  </si>
  <si>
    <t>107384720130100750</t>
  </si>
  <si>
    <t>Olivier Leflaive, Chevalier-Montrachet Grand Cru</t>
  </si>
  <si>
    <t>107385020130100750</t>
  </si>
  <si>
    <t>Olivier Leflaive, Corton-Charlemagne Grand Cru</t>
  </si>
  <si>
    <t>123386920180600750</t>
  </si>
  <si>
    <t>Remoissenet Pere &amp; Fils, Meursault Premier Cru, Porusot</t>
  </si>
  <si>
    <t>111327320201200750</t>
  </si>
  <si>
    <t>E. Guigal, Hermitage, Rouge</t>
  </si>
  <si>
    <t>105396420200600750</t>
  </si>
  <si>
    <t>110976220180600750</t>
  </si>
  <si>
    <t>131045420210600750</t>
  </si>
  <si>
    <t>Domaine Raymond Usseglio, Chateauneuf-du-Pape, Part Anges</t>
  </si>
  <si>
    <t>111814820210600750</t>
  </si>
  <si>
    <t>Francois Villard, Cote Rotie, Le Gallet Blanc</t>
  </si>
  <si>
    <t>110954420210600750</t>
  </si>
  <si>
    <t>M. Chapoutier, Condrieu, Invitare</t>
  </si>
  <si>
    <t>117461620200600750</t>
  </si>
  <si>
    <t>127185220190600750</t>
  </si>
  <si>
    <t>Bruno Colin, Santenay, Vieilles Vignes</t>
  </si>
  <si>
    <t>147731320160600750</t>
  </si>
  <si>
    <t>Domaine Albert Bichot (Pavillon), Beaune Premier Cru, Le Clos des Mouches</t>
  </si>
  <si>
    <t>131321120150600750</t>
  </si>
  <si>
    <t>Domaine Albert Bichot (Pavillon), Meursault, Blanc</t>
  </si>
  <si>
    <t>105978020200600750</t>
  </si>
  <si>
    <t>186138920180600750</t>
  </si>
  <si>
    <t>210825820200600750</t>
  </si>
  <si>
    <t>Thibault Liger-Belair, Savigny-les-Beaune, Clos du Village Blanc</t>
  </si>
  <si>
    <t>149870120190600750</t>
  </si>
  <si>
    <t>Hospices de Beaune (Albert Bichot), Beaune Premier Cru, Cuvee Dames Hospitalieres</t>
  </si>
  <si>
    <t>149870120190301500</t>
  </si>
  <si>
    <t>117094020190600750</t>
  </si>
  <si>
    <t>M. Chapoutier, Saint-Joseph, Granits Rouge</t>
  </si>
  <si>
    <t>106831320200600750</t>
  </si>
  <si>
    <t>Domaine William Fevre, Chablis Grand Cru, Vaudesir</t>
  </si>
  <si>
    <t>104488120200600750</t>
  </si>
  <si>
    <t>Thibault Liger-Belair, Bourgogne, Hautes Cotes de Nuits Clos Prieure</t>
  </si>
  <si>
    <t>104493720200600750</t>
  </si>
  <si>
    <t>Thibault Liger-Belair, Nuits-Saint-Georges, La Charmotte</t>
  </si>
  <si>
    <t>111014220220301500</t>
  </si>
  <si>
    <t>Yann Chave, Crozes-Hermitage, Rouvre</t>
  </si>
  <si>
    <t>105157920210300750</t>
  </si>
  <si>
    <t>Domaine Ponsot, Gevrey-Chambertin, Cuvee de l'Abeille</t>
  </si>
  <si>
    <t>132111120210600750</t>
  </si>
  <si>
    <t>Paul Jaboulet Aine, Saint-Joseph, Domaine de la Croix des Vignes</t>
  </si>
  <si>
    <t>212336720190600750</t>
  </si>
  <si>
    <t>Pierre Girardin, Beaune Premier Cru, Les Greves</t>
  </si>
  <si>
    <t>193626520220600750</t>
  </si>
  <si>
    <t>124475720210600750</t>
  </si>
  <si>
    <t>205922820220600750</t>
  </si>
  <si>
    <t>Pierre Morey, Meursault, Le Meix Tavaux</t>
  </si>
  <si>
    <t>117461620220600750</t>
  </si>
  <si>
    <t>117461620210600750</t>
  </si>
  <si>
    <t>105018120220600750</t>
  </si>
  <si>
    <t>Domaine Parent, Pommard Premier Cru, Les Argillieres</t>
  </si>
  <si>
    <t>105021120220600750</t>
  </si>
  <si>
    <t>Domaine Parent, Pommard Premier Cru, Les Chaponnieres</t>
  </si>
  <si>
    <t>104668320210600750</t>
  </si>
  <si>
    <t>117754520220600750</t>
  </si>
  <si>
    <t>Olivier Leflaive, Meursault Premier Cru, Blagny Sous le Dos d'Ane</t>
  </si>
  <si>
    <t>102225220210600750</t>
  </si>
  <si>
    <t>Domaine Jean-Marc Bouley, Beaune Premier Cru, Les Reversees Rouge</t>
  </si>
  <si>
    <t>102226520210600750</t>
  </si>
  <si>
    <t>Domaine Jean-Marc Bouley, Bourgogne, Pinot Noir</t>
  </si>
  <si>
    <t>102228120210600750</t>
  </si>
  <si>
    <t>Domaine Jean-Marc Bouley, Pommard</t>
  </si>
  <si>
    <t>223476620200600750</t>
  </si>
  <si>
    <t>Guy Amiot et Fils, Meursault, Vieilles Vignes</t>
  </si>
  <si>
    <t>164310120210600750</t>
  </si>
  <si>
    <t>Guy Amiot et Fils, Santenay, Vieilles Vignes Blanc</t>
  </si>
  <si>
    <t>105979320210600750</t>
  </si>
  <si>
    <t>141825120190600750</t>
  </si>
  <si>
    <t>Domaine Didier Dagueneau, Les Jardins de Babylone Sec, Jurancon</t>
  </si>
  <si>
    <t>Domaine Francois Lumpp, Givry, Le Pied du Clou</t>
  </si>
  <si>
    <t>111255320220600750</t>
  </si>
  <si>
    <t>Domaine Georges Vernay, Condrieu, Les Chaillees L'Enfer</t>
  </si>
  <si>
    <t>131698020210600750</t>
  </si>
  <si>
    <t>Domaine Georges Vernay, Cote Rotie, Blonde du Seigneur</t>
  </si>
  <si>
    <t>119195020220600750</t>
  </si>
  <si>
    <t>105978020210600750</t>
  </si>
  <si>
    <t>101803120210600750</t>
  </si>
  <si>
    <t>133111620210600750</t>
  </si>
  <si>
    <t>Guy Amiot et Fils, Chassagne-Montrachet Premier Cru, La Maltroie Rouge</t>
  </si>
  <si>
    <t>105975120210600750</t>
  </si>
  <si>
    <t>Guy Amiot et Fils, Chassagne-Montrachet Premier Cru, Les Champs Gain</t>
  </si>
  <si>
    <t>117069220200600750</t>
  </si>
  <si>
    <t>Bruno Colin, Chassagne-Montrachet Premier Cru, La Boudriotte Blanc</t>
  </si>
  <si>
    <t>127727420220300750</t>
  </si>
  <si>
    <t>127727420210300750</t>
  </si>
  <si>
    <t>115702420220301500</t>
  </si>
  <si>
    <t>114831620220301500</t>
  </si>
  <si>
    <t>Alphonse Mellot, Sancerre, Romains</t>
  </si>
  <si>
    <t>117069220220600750</t>
  </si>
  <si>
    <t>104609020220600750</t>
  </si>
  <si>
    <t>Chateau de la Maltroye, Chassagne-Montrachet, Rouge</t>
  </si>
  <si>
    <t>107505620220600750</t>
  </si>
  <si>
    <t>Chateau de la Maltroye, Santenay Premier Cru, La Comme Blanc</t>
  </si>
  <si>
    <t>104610420220600750</t>
  </si>
  <si>
    <t>Chateau de la Maltroye, Chassagne-Montrachet Premier Cru, Clos Saint-Jean Rouge</t>
  </si>
  <si>
    <t>154963420160600750</t>
  </si>
  <si>
    <t>Albert Bichot, Nuits-Saint-Georges Premier Cru, Chateau Gris</t>
  </si>
  <si>
    <t>123073820200600750</t>
  </si>
  <si>
    <t>Remoissenet Pere &amp; Fils, Nuits-Saint-Georges, Rouge</t>
  </si>
  <si>
    <t>104336320190600750</t>
  </si>
  <si>
    <t>Olivier Leflaive, Pommard Premier Cru, Les Pezerolles</t>
  </si>
  <si>
    <t>136184720150600750</t>
  </si>
  <si>
    <t>Olivier Merlin, Pouilly-Fuisse, Les Chevrieres</t>
  </si>
  <si>
    <t>136183420210600750</t>
  </si>
  <si>
    <t>Olivier Merlin, Pouilly-Fuisse, Sur la Roche</t>
  </si>
  <si>
    <t>123505220200600750</t>
  </si>
  <si>
    <t>Clusel Roch, Cote Rotie, La Vialliere</t>
  </si>
  <si>
    <t>173643220190600750</t>
  </si>
  <si>
    <t>G. Prieur, Santenay Premier Cru, La Comme</t>
  </si>
  <si>
    <t>239183020190600750</t>
  </si>
  <si>
    <t>Labruyere Prieur Selection, Chassagne-Montrachet Premier Cru, Morgeot Rouge</t>
  </si>
  <si>
    <t>239182720190600750</t>
  </si>
  <si>
    <t>Labruyere Prieur Selection, Pommard Premier Cru, La Platiere</t>
  </si>
  <si>
    <t>269157820190600750</t>
  </si>
  <si>
    <t>Labruyere Prieur Selection, Pouilly-Fuisse</t>
  </si>
  <si>
    <t>165479620200600750</t>
  </si>
  <si>
    <t>M. Chapoutier, Cote Rotie, Quatuor</t>
  </si>
  <si>
    <t>105602420170600750</t>
  </si>
  <si>
    <t>Nicolas Rossignol, Beaune Premier Cru, Le Clos des Mouches Rouge</t>
  </si>
  <si>
    <t>111317220191200750</t>
  </si>
  <si>
    <t>111328620191200750</t>
  </si>
  <si>
    <t>E. Guigal, Hermitage, Blanc</t>
  </si>
  <si>
    <t>111329920201200750</t>
  </si>
  <si>
    <t>E. Guigal, Saint-Joseph, Vignes de l'Hospice</t>
  </si>
  <si>
    <t>165611020201200750</t>
  </si>
  <si>
    <t>Ermitage, Guilhem Gaucelm, Languedoc</t>
  </si>
  <si>
    <t>150307820200600750</t>
  </si>
  <si>
    <t>Francois Villard, Condrieu, Villa Pontciana</t>
  </si>
  <si>
    <t>217724320210600750</t>
  </si>
  <si>
    <t>Bruno Colin, Chassagne-Montrachet Premier Cru, La Maltroie Rouge</t>
  </si>
  <si>
    <t>122777420210600750</t>
  </si>
  <si>
    <t>Bruno Colin, Santenay Premier Cru, Les Gravieres Rouge</t>
  </si>
  <si>
    <t>222254920210600750</t>
  </si>
  <si>
    <t>Domaine Amiot et Fils, Chambolle-Musigny</t>
  </si>
  <si>
    <t>225460720200600750</t>
  </si>
  <si>
    <t>Armand Heitz, Gevrey-Chambertin, Aux Corvees</t>
  </si>
  <si>
    <t>112484220190600750</t>
  </si>
  <si>
    <t>Clusel Roch, Cote Rotie, Les Schistes</t>
  </si>
  <si>
    <t>124455520200600750</t>
  </si>
  <si>
    <t>Comte Armand, Meursault, Blanc</t>
  </si>
  <si>
    <t>133569320220600750</t>
  </si>
  <si>
    <t>Frederic Esmonin, Gevrey-Chambertin, Jouise</t>
  </si>
  <si>
    <t>165479620190600750</t>
  </si>
  <si>
    <t>301536420200600750</t>
  </si>
  <si>
    <t>Domaine Bruno Clair, Marsannay, Les Longeroies La Muree</t>
  </si>
  <si>
    <t>218685020200301500</t>
  </si>
  <si>
    <t>Domaine de Boisseyt, Condrieu, Les Corbonnes</t>
  </si>
  <si>
    <t>218684720180600750</t>
  </si>
  <si>
    <t>Domaine de Boisseyt, Saint-Joseph, Izeras</t>
  </si>
  <si>
    <t>218684720180301500</t>
  </si>
  <si>
    <t>105972220200600750</t>
  </si>
  <si>
    <t>Guy Amiot et Fils, Chassagne-Montrachet</t>
  </si>
  <si>
    <t>130987220200600750</t>
  </si>
  <si>
    <t>Stephane Ogier, L'Ame Soeur, Collines Rhodaniennes</t>
  </si>
  <si>
    <t>186834620210600750</t>
  </si>
  <si>
    <t>Domaine Henri Boillot, Pommard Premier Cru, Clos Blanc</t>
  </si>
  <si>
    <t>114770020160600750</t>
  </si>
  <si>
    <t>Domaine Marcel Deiss, Schoenenbourg Grand Cru</t>
  </si>
  <si>
    <t>117428320210600750</t>
  </si>
  <si>
    <t>Domaine Raymond Usseglio, Chateauneuf-du-Pape, Imperiale</t>
  </si>
  <si>
    <t>132518020220301500</t>
  </si>
  <si>
    <t>Domaine Raymond Usseglio, Chateauneuf-du-Pape, Pure Roussanne Blanc</t>
  </si>
  <si>
    <t>132518020210600750</t>
  </si>
  <si>
    <t>131670420200600750</t>
  </si>
  <si>
    <t>du Monteillet, Condrieu, Grandes Chaillees</t>
  </si>
  <si>
    <t>211718420200600750</t>
  </si>
  <si>
    <t>Graeme &amp; Julie Bott, Cote Rotie</t>
  </si>
  <si>
    <t>211718420190600750</t>
  </si>
  <si>
    <t>101807320210600750</t>
  </si>
  <si>
    <t>Pierre Amiot, Morey-Saint-Denis, Rouge</t>
  </si>
  <si>
    <t>214042520190600750</t>
  </si>
  <si>
    <t>Stephane Montez, Condrieu, Chanson</t>
  </si>
  <si>
    <t>176607520190600750</t>
  </si>
  <si>
    <t>Arnaud Lambert, Saumur, Breze La Rue</t>
  </si>
  <si>
    <t>147007920200600750</t>
  </si>
  <si>
    <t>Bruno Lorenzon, Montagny Premier Cru, Les Truffieres</t>
  </si>
  <si>
    <t>211713920210600750</t>
  </si>
  <si>
    <t>Graeme &amp; Julie Bott, Condrieu</t>
  </si>
  <si>
    <t>255022020210600750</t>
  </si>
  <si>
    <t>Leon Amiot, Gevrey-Chambertin</t>
  </si>
  <si>
    <t>101807320200600750</t>
  </si>
  <si>
    <t>222257820210600750</t>
  </si>
  <si>
    <t>Domaine Amiot et Fils, Gevrey-Chambertin Premier Cru, Les Combottes</t>
  </si>
  <si>
    <t>222257820200600750</t>
  </si>
  <si>
    <t>105023720200301500</t>
  </si>
  <si>
    <t>Domaine Parent, Pommard Premier Cru, La Croix Blanche</t>
  </si>
  <si>
    <t>239188520180600750</t>
  </si>
  <si>
    <t>Labruyere Prieur Selection, Chassagne-Montrachet Premier Cru, Morgeot Blanc</t>
  </si>
  <si>
    <t>239182720180600750</t>
  </si>
  <si>
    <t>114325220210600750</t>
  </si>
  <si>
    <t>Pierre Amiot, Morey-Saint-Denis Premier Cru, Aux Charmes</t>
  </si>
  <si>
    <t>154884220210600750</t>
  </si>
  <si>
    <t>Pierre Amiot, Morey-Saint-Denis Premier Cru, Les Blanchards</t>
  </si>
  <si>
    <t>154884220200600750</t>
  </si>
  <si>
    <t>180636820200600750</t>
  </si>
  <si>
    <t>Pierre Amiot, Morey-Saint-Denis, Blanc</t>
  </si>
  <si>
    <t>239179720180600750</t>
  </si>
  <si>
    <t>219367820190300750</t>
  </si>
  <si>
    <t>Domaine Albert Bichot (Clos Frantin), Vosne-Romanee Premier Cru, Les Rouges</t>
  </si>
  <si>
    <t>195228320180600750</t>
  </si>
  <si>
    <t>Domaine Henri Rebourseau, Gevrey-Chambertin, Aux Corvees</t>
  </si>
  <si>
    <t>132635020160600750</t>
  </si>
  <si>
    <t>Domaine Marcel Deiss, Grand Cru, Altenberg de Bergheim</t>
  </si>
  <si>
    <t>119812220200600750</t>
  </si>
  <si>
    <t>Rene Bouvier, Marsannay, Clos du Roy Rouge</t>
  </si>
  <si>
    <t>186762620180600750</t>
  </si>
  <si>
    <t>Thibault Liger-Belair, Nuits-Saint-Georges, Belle Croix</t>
  </si>
  <si>
    <t>120195820200600750</t>
  </si>
  <si>
    <t>Bruno Colin, Chassagne-Montrachet Premier Cru, Les Vergers</t>
  </si>
  <si>
    <t>120195820200301500</t>
  </si>
  <si>
    <t>110970420080600750</t>
  </si>
  <si>
    <t>120195820210600750</t>
  </si>
  <si>
    <t>104016020170100750</t>
  </si>
  <si>
    <t>Domaine Francois Lamarche, Echezeaux Grand Cru</t>
  </si>
  <si>
    <t>123124320191200750</t>
  </si>
  <si>
    <t>Domaine Nicolas Rossignol, Pommard, Les Vignots</t>
  </si>
  <si>
    <t>111317220171200750</t>
  </si>
  <si>
    <t>273147020170600750</t>
  </si>
  <si>
    <t>Nicolas Rossignol, Pommard Premier Cru, Clos de Verger</t>
  </si>
  <si>
    <t>107356020140100750</t>
  </si>
  <si>
    <t>225789720210600750</t>
  </si>
  <si>
    <t>Domaine Georges Vernay, Sainte-Agathe Syrah, Collines Rhodaniennes</t>
  </si>
  <si>
    <t>123124320181200750</t>
  </si>
  <si>
    <t>186661620190600750</t>
  </si>
  <si>
    <t>Morey-Blanc, Volnay Premier Cru, Pitures</t>
  </si>
  <si>
    <t>212336720200600750</t>
  </si>
  <si>
    <t>247194720200600750</t>
  </si>
  <si>
    <t>184823220190600750</t>
  </si>
  <si>
    <t>Remoissenet Pere &amp; Fils, Pernand-Vergelesses Premier Cru, Sous Fretille</t>
  </si>
  <si>
    <t>111058820210600750</t>
  </si>
  <si>
    <t>Clusel Roch, Cote Rotie, Les Grandes Places</t>
  </si>
  <si>
    <t>127163420220600750</t>
  </si>
  <si>
    <t>Domaine Francois Lumpp, Givry Premier Cru, Clos du Cras long</t>
  </si>
  <si>
    <t>127163420220301500</t>
  </si>
  <si>
    <t>127163420200600750</t>
  </si>
  <si>
    <t>122703520150600750</t>
  </si>
  <si>
    <t>Domaine les Aurelles, Coteaux Du Solen, Languedoc</t>
  </si>
  <si>
    <t>127185220200600750</t>
  </si>
  <si>
    <t>105164120170600750</t>
  </si>
  <si>
    <t>Domaine Ponsot, Morey-Saint-Denis, Cuvee des Grives</t>
  </si>
  <si>
    <t>105978020190600750</t>
  </si>
  <si>
    <t>133111620180600750</t>
  </si>
  <si>
    <t>186236020200600750</t>
  </si>
  <si>
    <t>Guy Amiot et Fils, Chassagne-Montrachet Premier Cru, Les Chaumees Clos Saint-Abdon</t>
  </si>
  <si>
    <t>186236020190600750</t>
  </si>
  <si>
    <t>102552720171200750</t>
  </si>
  <si>
    <t>119195020210600750</t>
  </si>
  <si>
    <t>114832920170600750</t>
  </si>
  <si>
    <t>102225220190600750</t>
  </si>
  <si>
    <t>102234020200600750</t>
  </si>
  <si>
    <t>Domaine Jean-Marc Bouley, Volnay Premier Cru, Carelle sous la Chapelle</t>
  </si>
  <si>
    <t>169258720200600750</t>
  </si>
  <si>
    <t>Domaine Vacheron, Sancerre, Pave</t>
  </si>
  <si>
    <t>124475720200600750</t>
  </si>
  <si>
    <t>222255220210600750</t>
  </si>
  <si>
    <t>Domaine Amiot et Fils, Morey-Saint-Denis Premier Cru, Les Millandes</t>
  </si>
  <si>
    <t>222255220200600750</t>
  </si>
  <si>
    <t>218681820210600750</t>
  </si>
  <si>
    <t>Domaine de Boisseyt, Cote Rotie, Cote Blonde</t>
  </si>
  <si>
    <t>173643220180600750</t>
  </si>
  <si>
    <t>283439920180600750</t>
  </si>
  <si>
    <t>Labruyere Prieur Selection, Volnay Premier Cru, Santenots</t>
  </si>
  <si>
    <t>241255320190600750</t>
  </si>
  <si>
    <t>M. Chapoutier, Cornas, Temenos</t>
  </si>
  <si>
    <t>106248320210600750</t>
  </si>
  <si>
    <t>Michel Bouzereau, Puligny-Montrachet Premier Cru, Champ Gain</t>
  </si>
  <si>
    <t>189388320210600750</t>
  </si>
  <si>
    <t>Stephane Ogier, Cote Rotie, Mon Village</t>
  </si>
  <si>
    <t>178995920211200750</t>
  </si>
  <si>
    <t>178995920210600750</t>
  </si>
  <si>
    <t>211717120200600750</t>
  </si>
  <si>
    <t>Graeme &amp; Julie Bott, Collines Rhodaniennes, Kamaka Terroir de Seyssuel</t>
  </si>
  <si>
    <t>239183020180600750</t>
  </si>
  <si>
    <t>185158620180600750</t>
  </si>
  <si>
    <t>Olivier Merlin, Pouilly-Fuisse, Clos De France</t>
  </si>
  <si>
    <t>164582820170301500</t>
  </si>
  <si>
    <t>Remoissenet Pere &amp; Fils, Corton-Charlemagne Grand Cru, Diamond Jubilee</t>
  </si>
  <si>
    <t>189223520190600750</t>
  </si>
  <si>
    <t>Remoissenet Pere &amp; Fils, Santenay Premier Cru, Grand Clos Rousseau</t>
  </si>
  <si>
    <t>131698020180600750</t>
  </si>
  <si>
    <t>105620020170600750</t>
  </si>
  <si>
    <t>Domaine Nicolas Rossignol, Volnay Premier Cru, Les Angles</t>
  </si>
  <si>
    <t>132052120190600750</t>
  </si>
  <si>
    <t>Remoissenet Pere &amp; Fils, Gevrey-Chambertin Premier Cru, Poissenot</t>
  </si>
  <si>
    <t>105465520190600750</t>
  </si>
  <si>
    <t>Remoissenet Pere &amp; Fils, Vosne-Romanee</t>
  </si>
  <si>
    <t>107385020150100750</t>
  </si>
  <si>
    <t>105449520220600750</t>
  </si>
  <si>
    <t>Remoissenet Pere &amp; Fils, Charmes-Chambertin Grand Cru</t>
  </si>
  <si>
    <t>222259420200600750</t>
  </si>
  <si>
    <t>Leon Amiot, Charmes-Chambertin Grand Cru</t>
  </si>
  <si>
    <t>107939920190300750</t>
  </si>
  <si>
    <t>Remoissenet Pere &amp; Fils, Montrachet Grand Cru</t>
  </si>
  <si>
    <t>110691820190600750</t>
  </si>
  <si>
    <t>Alphonse Mellot, Sancerre, Grands Champs Rouge</t>
  </si>
  <si>
    <t>114831620210601500</t>
  </si>
  <si>
    <t>119195020190600750</t>
  </si>
  <si>
    <t>105146520130600750</t>
  </si>
  <si>
    <t>Domaine Ponsot, Chambolle-Musigny, Cuvee des Cigales</t>
  </si>
  <si>
    <t>154919720190600750</t>
  </si>
  <si>
    <t>Rene Bouvier, Chambolle-Musigny, Vieilles Vignes</t>
  </si>
  <si>
    <t>112741020200600750</t>
  </si>
  <si>
    <t>Rene Bouvier, Gevrey-Chambertin, La Justice</t>
  </si>
  <si>
    <t>133664520210600750</t>
  </si>
  <si>
    <t>119813520200600750</t>
  </si>
  <si>
    <t>Rene Bouvier, Marsannay, Longeroies Rouge</t>
  </si>
  <si>
    <t>119813520210600750</t>
  </si>
  <si>
    <t>215743220190100750</t>
  </si>
  <si>
    <t>Albert Bichot, Griotte-Chambertin Grand Cru</t>
  </si>
  <si>
    <t>105006420200600750</t>
  </si>
  <si>
    <t>Domaine Parent, Beaune Premier Cru, Les Epenotes</t>
  </si>
  <si>
    <t>105006420190600750</t>
  </si>
  <si>
    <t>111314320201200750</t>
  </si>
  <si>
    <t>111324420171200750</t>
  </si>
  <si>
    <t>E. Guigal, Hermitage, Ex Voto Blanc</t>
  </si>
  <si>
    <t>110954420200600750</t>
  </si>
  <si>
    <t>105318220190600750</t>
  </si>
  <si>
    <t>Domaine Jacques Prieur, Beaune Premier Cru, Clos de la Feguine Rouge</t>
  </si>
  <si>
    <t>105327020180600750</t>
  </si>
  <si>
    <t>Domaine Jacques Prieur, Gevrey-Chambertin Premier Cru</t>
  </si>
  <si>
    <t>105334220190600750</t>
  </si>
  <si>
    <t>Domaine Jacques Prieur, Volnay Premier Cru, Santenots</t>
  </si>
  <si>
    <t>105309420180101500</t>
  </si>
  <si>
    <t>103952020200600750</t>
  </si>
  <si>
    <t>103952020200301500</t>
  </si>
  <si>
    <t>103952020190600750</t>
  </si>
  <si>
    <t>103952020190301500</t>
  </si>
  <si>
    <t>146906420160600750</t>
  </si>
  <si>
    <t>Alphonse Mellot, Sancerre, Paradis</t>
  </si>
  <si>
    <t>172787020180600750</t>
  </si>
  <si>
    <t>Thibault Liger-Belair, Bourgogne Aligote, Perrieres Combe</t>
  </si>
  <si>
    <t>116057020180100750</t>
  </si>
  <si>
    <t>Thibault Liger-Belair, Charmes-Chambertin Grand Cru</t>
  </si>
  <si>
    <t>104486520180100750</t>
  </si>
  <si>
    <t>Thibault Liger-Belair, Corton Grand Cru, Les Renardes</t>
  </si>
  <si>
    <t>104493720180600750</t>
  </si>
  <si>
    <t>210825820190600750</t>
  </si>
  <si>
    <t>193960220200600750</t>
  </si>
  <si>
    <t>David Duband, Savigny-les-Beaune Premier Cru, Aux Gravains</t>
  </si>
  <si>
    <t>117753220170600750</t>
  </si>
  <si>
    <t>110691820160600750</t>
  </si>
  <si>
    <t>104609020200600750</t>
  </si>
  <si>
    <t>127187820190600750</t>
  </si>
  <si>
    <t>Chateau de la Maltroye, Santenay Premier Cru, La Comme Rouge</t>
  </si>
  <si>
    <t>113487620190600750</t>
  </si>
  <si>
    <t>102286120210600750</t>
  </si>
  <si>
    <t>Michel Bouzereau, Pommard, Les Cras</t>
  </si>
  <si>
    <t>102286120200600750</t>
  </si>
  <si>
    <t>227553220200600750</t>
  </si>
  <si>
    <t>Michel Bouzereau, Volnay Premier Cru, Les Aussy</t>
  </si>
  <si>
    <t>102970120180600750</t>
  </si>
  <si>
    <t>David Duband, Morey-Saint-Denis Premier Cru, Les Sorbes</t>
  </si>
  <si>
    <t>206013220170600750</t>
  </si>
  <si>
    <t>Domaine Henri Rebourseau, Gevrey-Chambertin</t>
  </si>
  <si>
    <t>195230020170600750</t>
  </si>
  <si>
    <t>Domaine Henri Rebourseau, Gevrey-Chambertin Premier Cru, Fonteny</t>
  </si>
  <si>
    <t>107860820180600750</t>
  </si>
  <si>
    <t>187605720200300750</t>
  </si>
  <si>
    <t>Domaine Parent, Corton Grand Cru, Blanc</t>
  </si>
  <si>
    <t>105438120170100750</t>
  </si>
  <si>
    <t>200449120190600750</t>
  </si>
  <si>
    <t>Pierre Girardin, Meursault Premier Cru, Les Charmes</t>
  </si>
  <si>
    <t>186140620180601500</t>
  </si>
  <si>
    <t>Pierre Girardin, Pommard, Les Vaumuriens</t>
  </si>
  <si>
    <t>107940320190600750</t>
  </si>
  <si>
    <t>Remoissenet Pere &amp; Fils, Puligny-Montrachet</t>
  </si>
  <si>
    <t>108055120190600750</t>
  </si>
  <si>
    <t>115819320210600750</t>
  </si>
  <si>
    <t>Domaine Taupenot-Merme, Saint-Romain, Rouge</t>
  </si>
  <si>
    <t>115819320190600750</t>
  </si>
  <si>
    <t>180554720180300750</t>
  </si>
  <si>
    <t>Olivier Leflaive, Corton Grand Cru, Le Clos du Roi</t>
  </si>
  <si>
    <t>104336320170600750</t>
  </si>
  <si>
    <t>119613120150300750</t>
  </si>
  <si>
    <t>Agrapart &amp; Fils, Exp.15 Blanc de Blancs Brut Nature Grand Cru, Avize</t>
  </si>
  <si>
    <t>102966820190100750</t>
  </si>
  <si>
    <t>David Duband, Echezeaux Grand Cru</t>
  </si>
  <si>
    <t>104016020180100750</t>
  </si>
  <si>
    <t>Domaine Nicole Lamarche, Echezeaux Grand Cru</t>
  </si>
  <si>
    <t>102066520190100750</t>
  </si>
  <si>
    <t>107407520180600750</t>
  </si>
  <si>
    <t>186147720180600750</t>
  </si>
  <si>
    <t>Pierre Girardin, Aloxe-Corton</t>
  </si>
  <si>
    <t>173304020180600750</t>
  </si>
  <si>
    <t>125014520200600750</t>
  </si>
  <si>
    <t>Domaine Annick Parent, Pommard Premier Cru, Les Rugiens</t>
  </si>
  <si>
    <t>125014520200301500</t>
  </si>
  <si>
    <t>105319520170600750</t>
  </si>
  <si>
    <t>104018620180100750</t>
  </si>
  <si>
    <t>Domaine Nicole Lamarche, Grands Echezeaux Grand Cru</t>
  </si>
  <si>
    <t>197417320210600750</t>
  </si>
  <si>
    <t>Domaine Parent, Pommard Premier Cru, Les Croix Noires</t>
  </si>
  <si>
    <t>197417320200600750</t>
  </si>
  <si>
    <t>197417320190600750</t>
  </si>
  <si>
    <t>197417320180600750</t>
  </si>
  <si>
    <t>105625520181200750</t>
  </si>
  <si>
    <t>Nicolas Rossignol, Volnay Premier Cru, Le Ronceret</t>
  </si>
  <si>
    <t>105625520180601500</t>
  </si>
  <si>
    <t>191284720180600750</t>
  </si>
  <si>
    <t>102064920190100750</t>
  </si>
  <si>
    <t>Henri Boillot, Bonnes Mares Grand Cru</t>
  </si>
  <si>
    <t>102069420190100750</t>
  </si>
  <si>
    <t>Henri Boillot, Clos de Vougeot Grand Cru</t>
  </si>
  <si>
    <t>164238020180600750</t>
  </si>
  <si>
    <t>Pierre Morey, Meursault Premier Cru, Les Durots Rouge</t>
  </si>
  <si>
    <t>106217720170600750</t>
  </si>
  <si>
    <t>Bouchard Pere et Fils, Puligny-Montrachet Premier Cru, Les Chalumaux</t>
  </si>
  <si>
    <t>102169120190300750</t>
  </si>
  <si>
    <t>Domaine Bouchard Pere et Fils, Corton Grand Cru, Le Corton</t>
  </si>
  <si>
    <t>115838220180600750</t>
  </si>
  <si>
    <t>117461620190600750</t>
  </si>
  <si>
    <t>154920120210600750</t>
  </si>
  <si>
    <t>Rene Bouvier, Vosne-Romanee</t>
  </si>
  <si>
    <t>169150620170600750</t>
  </si>
  <si>
    <t>133396320200600750</t>
  </si>
  <si>
    <t>Nicolas Rossignol, Pernand-Vergelesses Premier Cru, Les Fichots</t>
  </si>
  <si>
    <t>133396320191200750</t>
  </si>
  <si>
    <t>133396320181200750</t>
  </si>
  <si>
    <t>187972620190600750</t>
  </si>
  <si>
    <t>Armand Heitz, Chassagne-Montrachet Premier Cru, Tete du Clos</t>
  </si>
  <si>
    <t>189594620200600750</t>
  </si>
  <si>
    <t>105803120180600750</t>
  </si>
  <si>
    <t>Domaine Taupenot-Merme, Mazoyeres-Chambertin Grand Cru</t>
  </si>
  <si>
    <t>102969720200600750</t>
  </si>
  <si>
    <t>115655120180100750</t>
  </si>
  <si>
    <t>Henri Boillot, Latricieres-Chambertin Grand Cru</t>
  </si>
  <si>
    <t>131999420170301500</t>
  </si>
  <si>
    <t>Henri Bourgeois, Sancerre, d'Antan</t>
  </si>
  <si>
    <t>143152620190600750</t>
  </si>
  <si>
    <t>Jean-Claude Ramonet, Pernand-Vergelesses, Les Belles Filles Rouge</t>
  </si>
  <si>
    <t>107400420190100750</t>
  </si>
  <si>
    <t>Olivier Leflaive, Montrachet Grand Cru</t>
  </si>
  <si>
    <t>186141920180600750</t>
  </si>
  <si>
    <t>Pierre Girardin, Pommard Premier Cru, Les Charmots</t>
  </si>
  <si>
    <t>104844320180600750</t>
  </si>
  <si>
    <t>Morey-Blanc, Aloxe-Corton Premier Cru, Clos du Chapitre</t>
  </si>
  <si>
    <t>102969720180600750</t>
  </si>
  <si>
    <t>102552720200600750</t>
  </si>
  <si>
    <t>106439920200600750</t>
  </si>
  <si>
    <t>165823120210600750</t>
  </si>
  <si>
    <t>Remoissenet Pere &amp; Fils, Chablis Grand Cru, Bougros</t>
  </si>
  <si>
    <t>165823120190300750</t>
  </si>
  <si>
    <t>139520220190600750</t>
  </si>
  <si>
    <t>Remoissenet Pere &amp; Fils, Beaune Premier Cru, Les Bressandes Rouge</t>
  </si>
  <si>
    <t>104845620170600750</t>
  </si>
  <si>
    <t>Morey-Blanc, Aloxe-Corton Premier Cru, Les Vercots</t>
  </si>
  <si>
    <t>204701420210600750</t>
  </si>
  <si>
    <t>Pierre Jean Villa, Saint-Joseph, Saut de l'Ange</t>
  </si>
  <si>
    <t>204701420200600750</t>
  </si>
  <si>
    <t>106245420200600750</t>
  </si>
  <si>
    <t>Michel Bouzereau, Puligny-Montrachet Premier Cru</t>
  </si>
  <si>
    <t>101809920190600750</t>
  </si>
  <si>
    <t>Pierre Amiot, Morey-Saint-Denis Premier Cru, Les Millandes</t>
  </si>
  <si>
    <t>101809920170600750</t>
  </si>
  <si>
    <t>133397620180301500</t>
  </si>
  <si>
    <t>Bruno Lorenzon, Mercurey Premier Cru, Piece 13</t>
  </si>
  <si>
    <t>121692920200300750</t>
  </si>
  <si>
    <t>David Duband, Latricieres-Chambertin Grand Cru</t>
  </si>
  <si>
    <t>121692920190100750</t>
  </si>
  <si>
    <t>121692920170600750</t>
  </si>
  <si>
    <t>101809920180301500</t>
  </si>
  <si>
    <t>101807320190600750</t>
  </si>
  <si>
    <t>101807320180301500</t>
  </si>
  <si>
    <t>123184920200600750</t>
  </si>
  <si>
    <t>Albert Bichot, Criots-Batard-Montrachet Grand Cru</t>
  </si>
  <si>
    <t>115316920180600750</t>
  </si>
  <si>
    <t>180458220190600750</t>
  </si>
  <si>
    <t>133664520190600750</t>
  </si>
  <si>
    <t>116058320180600750</t>
  </si>
  <si>
    <t>Thibault Liger-Belair, Gevrey-Chambertin, Croix des Champs</t>
  </si>
  <si>
    <t>115649220180100750</t>
  </si>
  <si>
    <t>107497420200600750</t>
  </si>
  <si>
    <t>Chateau de la Maltroye, Chassagne-Montrachet Premier Cru, Les Chenevottes</t>
  </si>
  <si>
    <t>107602420161200750</t>
  </si>
  <si>
    <t>Domaine de Montille, Puligny-Montrachet Premier Cru, Le Cailleret</t>
  </si>
  <si>
    <t>181144320180100750</t>
  </si>
  <si>
    <t>La Pousse d'Or, Chevalier-Montrachet Grand Cru</t>
  </si>
  <si>
    <t>131981920190600750</t>
  </si>
  <si>
    <t>Pierre Amiot, Charmes-Chambertin Grand Cru</t>
  </si>
  <si>
    <t>131981920170600750</t>
  </si>
  <si>
    <t>107935720200600750</t>
  </si>
  <si>
    <t>Remoissenet Pere &amp; Fils, Meursault, Blanc</t>
  </si>
  <si>
    <t>104799620180600750</t>
  </si>
  <si>
    <t>Domaine de Montille, Beaune Premier Cru, Les Perrieres</t>
  </si>
  <si>
    <t>104799620171200750</t>
  </si>
  <si>
    <t>146906420210600750</t>
  </si>
  <si>
    <t>146906420210601500</t>
  </si>
  <si>
    <t>186890020200600750</t>
  </si>
  <si>
    <t>Armand Heitz, Beaune Premier Cru, Les Boucherottes</t>
  </si>
  <si>
    <t>178834320200600750</t>
  </si>
  <si>
    <t>Cuilleron, Cote Rotie, Bonnivieres</t>
  </si>
  <si>
    <t>187015620210600750</t>
  </si>
  <si>
    <t>Pierre Girardin, Meursault, Eclat de Calcaire</t>
  </si>
  <si>
    <t>169256120210601500</t>
  </si>
  <si>
    <t>Alphonse Mellot, Sancerre, Demoiselle Blanc</t>
  </si>
  <si>
    <t>110690520180600750</t>
  </si>
  <si>
    <t>Alphonse Mellot, Sancerre, Demoiselle Rouge</t>
  </si>
  <si>
    <t>117040320170600750</t>
  </si>
  <si>
    <t>115039920140600750</t>
  </si>
  <si>
    <t>Domaine Ponsot, Corton-Charlemagne Grand Cru</t>
  </si>
  <si>
    <t>127727420200101500</t>
  </si>
  <si>
    <t>105975120190600750</t>
  </si>
  <si>
    <t>111357620200301500</t>
  </si>
  <si>
    <t>101810320170600750</t>
  </si>
  <si>
    <t>Pierre Amiot, Morey-Saint-Denis Premier Cru, Les Ruchots</t>
  </si>
  <si>
    <t>113820720210600750</t>
  </si>
  <si>
    <t>Bruno Lorenzon, Mercurey Premier Cru, Les Champs Martin</t>
  </si>
  <si>
    <t>113820720210301500</t>
  </si>
  <si>
    <t>102975620190300750</t>
  </si>
  <si>
    <t>178854520200600750</t>
  </si>
  <si>
    <t>Domaine Bruno Clair, Savigny-les-Beaune Premier Cru, Les Jarrons</t>
  </si>
  <si>
    <t>178854520190600750</t>
  </si>
  <si>
    <t>178854520181200750</t>
  </si>
  <si>
    <t>122923120210600750</t>
  </si>
  <si>
    <t>105021120210600750</t>
  </si>
  <si>
    <t>101810320190600750</t>
  </si>
  <si>
    <t>104610420200600750</t>
  </si>
  <si>
    <t>104610420190600750</t>
  </si>
  <si>
    <t>105021120190600750</t>
  </si>
  <si>
    <t>105021120180600750</t>
  </si>
  <si>
    <t>126123520180600750</t>
  </si>
  <si>
    <t>Domaine Parent, Pommard Premier Cru, Les Epenots</t>
  </si>
  <si>
    <t>122128020150600750</t>
  </si>
  <si>
    <t>M. Chapoutier, Saint-Joseph, Le Clos</t>
  </si>
  <si>
    <t>136180520200600750</t>
  </si>
  <si>
    <t>Pierre Jean Villa, Saint-Joseph, Tilde</t>
  </si>
  <si>
    <t>125317520181200750</t>
  </si>
  <si>
    <t>Domaine Nicolas Rossignol, Pommard Premier Cru, Les Epenots</t>
  </si>
  <si>
    <t>105626820181200750</t>
  </si>
  <si>
    <t>Domaine Nicolas Rossignol, Volnay Premier Cru, Santenots</t>
  </si>
  <si>
    <t>105626820180601500</t>
  </si>
  <si>
    <t>105626820170600750</t>
  </si>
  <si>
    <t>202425720190600750</t>
  </si>
  <si>
    <t>Armand Heitz, Pommard</t>
  </si>
  <si>
    <t>133399220200600750</t>
  </si>
  <si>
    <t>Bruno Lorenzon, Mercurey Premier Cru, Les Croichots</t>
  </si>
  <si>
    <t>133399220190600750</t>
  </si>
  <si>
    <t>133399220180600750</t>
  </si>
  <si>
    <t>114363020190301500</t>
  </si>
  <si>
    <t>104672620180100750</t>
  </si>
  <si>
    <t>111602720220600750</t>
  </si>
  <si>
    <t>Domaine Rostaing, Condrieu, La Bonnette</t>
  </si>
  <si>
    <t>117647620190301500</t>
  </si>
  <si>
    <t>Pierre Jean Villa, Cote Rotie, Carmina</t>
  </si>
  <si>
    <t>102162020170100750</t>
  </si>
  <si>
    <t>Bouchard Pere et Fils, Chambertin-Clos de Beze Grand Cru</t>
  </si>
  <si>
    <t>105320920190600750</t>
  </si>
  <si>
    <t>105328320180600750</t>
  </si>
  <si>
    <t>Domaine Jacques Prieur, Meursault, Clos de Mazeray Rouge</t>
  </si>
  <si>
    <t>231286620180600750</t>
  </si>
  <si>
    <t>Rene Bouvier, Gevrey-Chambertin Premier Cru, Combe au Moine</t>
  </si>
  <si>
    <t>165018920180100750</t>
  </si>
  <si>
    <t>Bruno Colin, Batard-Montrachet Grand Cru</t>
  </si>
  <si>
    <t>105435220181200750</t>
  </si>
  <si>
    <t>105436520170100750</t>
  </si>
  <si>
    <t>Henri Rebourseau, Clos de Vougeot Grand Cru</t>
  </si>
  <si>
    <t>131287820170103000</t>
  </si>
  <si>
    <t>105977720200600750</t>
  </si>
  <si>
    <t>105977720190600750</t>
  </si>
  <si>
    <t>104339220180301500</t>
  </si>
  <si>
    <t>Olivier Leflaive, Volnay Premier Cru, Les Angles</t>
  </si>
  <si>
    <t>119752920180301500</t>
  </si>
  <si>
    <t>Albert Bichot, Chambolle-Musigny Premier Cru, Les Amoureuses</t>
  </si>
  <si>
    <t>110973320180600750</t>
  </si>
  <si>
    <t>M. Chapoutier, Hermitage, Chante-Alouette</t>
  </si>
  <si>
    <t>110973320150103000</t>
  </si>
  <si>
    <t>101804420180101500</t>
  </si>
  <si>
    <t>Pierre Amiot, Clos de la Roche Grand Cru</t>
  </si>
  <si>
    <t>174667120200600750</t>
  </si>
  <si>
    <t>Pierre Labet, Meursault, Les Tillets</t>
  </si>
  <si>
    <t>174667120200301500</t>
  </si>
  <si>
    <t>174667120190600750</t>
  </si>
  <si>
    <t>174667120190301500</t>
  </si>
  <si>
    <t>106056420180301500</t>
  </si>
  <si>
    <t>132111120160600750</t>
  </si>
  <si>
    <t>106056420160301500</t>
  </si>
  <si>
    <t>182675920160600750</t>
  </si>
  <si>
    <t>Pierre Jean Villa, Cote Rotie, Fongeant</t>
  </si>
  <si>
    <t>182675920160301500</t>
  </si>
  <si>
    <t>142817120190600750</t>
  </si>
  <si>
    <t>Armand Heitz, Chevalier-Montrachet Grand Cru</t>
  </si>
  <si>
    <t>124439520150301500</t>
  </si>
  <si>
    <t>Domaine Albert Bichot (Clos Frantin), Vosne-Romanee, Clos Frantin</t>
  </si>
  <si>
    <t>144928220160600750</t>
  </si>
  <si>
    <t>Domaine Faiveley, Gevrey-Chambertin Premier Cru, Lavaux Saint-Jacques</t>
  </si>
  <si>
    <t>148664320170600750</t>
  </si>
  <si>
    <t>Domaine Labruyere, Clos, Moulin-a-Vent</t>
  </si>
  <si>
    <t>148664320170601500</t>
  </si>
  <si>
    <t>107373320200600750</t>
  </si>
  <si>
    <t>Olivier Leflaive, Chassagne-Montrachet Premier Cru, Abbaye de Morgeot</t>
  </si>
  <si>
    <t>107413420180600750</t>
  </si>
  <si>
    <t>Olivier Leflaive, Puligny-Montrachet Premier Cru, Les Pucelles</t>
  </si>
  <si>
    <t>166454420200600750</t>
  </si>
  <si>
    <t>Armand Heitz, Volnay Premier Cru, Taille Pieds</t>
  </si>
  <si>
    <t>115317220150101500</t>
  </si>
  <si>
    <t>La Negly, Porte Du Ciel, La Clape</t>
  </si>
  <si>
    <t>115317220140101500</t>
  </si>
  <si>
    <t>126901320150600750</t>
  </si>
  <si>
    <t>Domaine Albert Bichot (Clos Frantin), Gevrey-Chambertin, Les Murots</t>
  </si>
  <si>
    <t>143827720180600750</t>
  </si>
  <si>
    <t>Domaine Heitz-Lochardet, Pommard Premier Cru, Les Poutures</t>
  </si>
  <si>
    <t>143827720150600750</t>
  </si>
  <si>
    <t>143827720150301500</t>
  </si>
  <si>
    <t>166390920160600750</t>
  </si>
  <si>
    <t>Domaine Heitz-Lochardet, Pommard Premier Cru, Les Rugiens</t>
  </si>
  <si>
    <t>165970420200600750</t>
  </si>
  <si>
    <t>Armand Heitz, Meursault, Les Gruyaches</t>
  </si>
  <si>
    <t>136233620210600750</t>
  </si>
  <si>
    <t>168834020190600750</t>
  </si>
  <si>
    <t>102370920220600750</t>
  </si>
  <si>
    <t>117141320180600750</t>
  </si>
  <si>
    <t>Comte Armand, Bourgogne Aligote</t>
  </si>
  <si>
    <t>106754720190600750</t>
  </si>
  <si>
    <t>David Duband, Bourgogne, Hautes Cotes de Nuits Blanc</t>
  </si>
  <si>
    <t>111255320200601500</t>
  </si>
  <si>
    <t>138205920160600750</t>
  </si>
  <si>
    <t>Domaine Faiveley, Puligny-Montrachet Premier Cru, Les Referts</t>
  </si>
  <si>
    <t>102227820180600750</t>
  </si>
  <si>
    <t>Domaine Jean-Marc Bouley, Bourgogne, Hautes Cotes de Beaune Rouge</t>
  </si>
  <si>
    <t>107356020170100750</t>
  </si>
  <si>
    <t>100758920170300750</t>
  </si>
  <si>
    <t>102227820190600750</t>
  </si>
  <si>
    <t>102227820190301500</t>
  </si>
  <si>
    <t>211716820200301500</t>
  </si>
  <si>
    <t>Graeme &amp; Julie Bott, Saint-Joseph, Rouge</t>
  </si>
  <si>
    <t>211716820200103000</t>
  </si>
  <si>
    <t>160405220190301500</t>
  </si>
  <si>
    <t>Stephane Ogier, Saint-Joseph, Le Passage Rouge</t>
  </si>
  <si>
    <t>111313020181200750</t>
  </si>
  <si>
    <t>E. Guigal, Chateauneuf-du-Pape, Rouge</t>
  </si>
  <si>
    <t>102278620200600750</t>
  </si>
  <si>
    <t>Rene Bouvier, Marsannay, Les Ouzeloy</t>
  </si>
  <si>
    <t>104488120180600750</t>
  </si>
  <si>
    <t>123337720180301500</t>
  </si>
  <si>
    <t>Bruno Lorenzon, Mercurey Premier Cru, Les Champs Martin Blanc</t>
  </si>
  <si>
    <t>100973020160300750</t>
  </si>
  <si>
    <t>Chateau Feytit-Clinet, Pomerol</t>
  </si>
  <si>
    <t>127162120210600750</t>
  </si>
  <si>
    <t>Domaine Francois Lumpp, Givry Premier Cru, A Vigne Rouge</t>
  </si>
  <si>
    <t>119824920200600750</t>
  </si>
  <si>
    <t>Domaine Bruno Clair, Marsannay, Les Grasses Tetes Rouge</t>
  </si>
  <si>
    <t>105793320210600750</t>
  </si>
  <si>
    <t>Domaine Taupenot-Merme, Auxey-Duresses, Rouge</t>
  </si>
  <si>
    <t>105617020191200750</t>
  </si>
  <si>
    <t>Nicolas Rossignol, Savigny-les-Beaune Premier Cru, Aux Fourneaux</t>
  </si>
  <si>
    <t>144997620210600750</t>
  </si>
  <si>
    <t>Bruno Colin, Maranges Premier Cru, La Fussiere</t>
  </si>
  <si>
    <t>105617020181200750</t>
  </si>
  <si>
    <t>105618320181200750</t>
  </si>
  <si>
    <t>Nicolas Rossignol, Savigny-les-Beaune Premier Cru, Les Lavieres</t>
  </si>
  <si>
    <t>114189620160600750</t>
  </si>
  <si>
    <t>Domaine Albert Bichot (Long-Depaquit), Chablis Grand Cru, Vaudesir</t>
  </si>
  <si>
    <t>114832920190600750</t>
  </si>
  <si>
    <t>114832920160601500</t>
  </si>
  <si>
    <t>111358920190600750</t>
  </si>
  <si>
    <t>Paul Jaboulet Aine, Hermitage, Le Chevalier de Sterimberg</t>
  </si>
  <si>
    <t>117040320190600750</t>
  </si>
  <si>
    <t>117040320160600750</t>
  </si>
  <si>
    <t>105984920190600750</t>
  </si>
  <si>
    <t>105984920180600750</t>
  </si>
  <si>
    <t>119809220200600750</t>
  </si>
  <si>
    <t>Rene Bouvier, Gevrey-Chambertin, Les Jeunes Rois</t>
  </si>
  <si>
    <t>119809220171200750</t>
  </si>
  <si>
    <t>117040320180600750</t>
  </si>
  <si>
    <t>104608720200600750</t>
  </si>
  <si>
    <t>Chateau de la Maltroye, Chassagne-Montrachet Premier Cru, La Boudriotte Rouge</t>
  </si>
  <si>
    <t>104608720190600750</t>
  </si>
  <si>
    <t>104608720180600750</t>
  </si>
  <si>
    <t>111014220210301500</t>
  </si>
  <si>
    <t>107496120200600750</t>
  </si>
  <si>
    <t>Chateau de la Maltroye, Chassagne-Montrachet, Blanc</t>
  </si>
  <si>
    <t>106314520190600750</t>
  </si>
  <si>
    <t>Domaine de Montille, Chassagne-Montrachet</t>
  </si>
  <si>
    <t>102228120200600750</t>
  </si>
  <si>
    <t>102228120190600750</t>
  </si>
  <si>
    <t>143818920190601500</t>
  </si>
  <si>
    <t>Domaine Vacheron, Sancerre, Rouge</t>
  </si>
  <si>
    <t>143818920180601500</t>
  </si>
  <si>
    <t>110976220150601500</t>
  </si>
  <si>
    <t>102236620190301500</t>
  </si>
  <si>
    <t>Domaine Jean-Marc Bouley, Volnay, Vieilles Vignes</t>
  </si>
  <si>
    <t>105973520190600750</t>
  </si>
  <si>
    <t>Guy Amiot et Fils, Chassagne-Montrachet Premier Cru, Les Baudines</t>
  </si>
  <si>
    <t>105973520180600750</t>
  </si>
  <si>
    <t>102226520200600750</t>
  </si>
  <si>
    <t>102226520190600750</t>
  </si>
  <si>
    <t>132465920170301500</t>
  </si>
  <si>
    <t>Henri Bourgeois, Sancerre, Jadis</t>
  </si>
  <si>
    <t>105974820200600750</t>
  </si>
  <si>
    <t>Guy Amiot et Fils, Chassagne-Montrachet Premier Cru, Cailleret</t>
  </si>
  <si>
    <t>105974820190600750</t>
  </si>
  <si>
    <t>165622420160601500</t>
  </si>
  <si>
    <t>Henri Bourgeois, Sancerre, La Bourgeoise Rouge</t>
  </si>
  <si>
    <t>128468520180600750</t>
  </si>
  <si>
    <t>Pierre Morey, Pommard Premier Cru, Les Grands Epenots</t>
  </si>
  <si>
    <t>114148920200601500</t>
  </si>
  <si>
    <t>112478320210600750</t>
  </si>
  <si>
    <t>Stephane Ogier, Condrieu, La Combe de Malleval</t>
  </si>
  <si>
    <t>112478320200600750</t>
  </si>
  <si>
    <t>105018120210600750</t>
  </si>
  <si>
    <t>105979320200600750</t>
  </si>
  <si>
    <t>103953320200600750</t>
  </si>
  <si>
    <t>Pierre Labet, Beaune, Dessus des Marconnets Clos Rouge</t>
  </si>
  <si>
    <t>103953320200301500</t>
  </si>
  <si>
    <t>103953320180600750</t>
  </si>
  <si>
    <t>103953320170600750</t>
  </si>
  <si>
    <t>103953320160600750</t>
  </si>
  <si>
    <t>118529820190600750</t>
  </si>
  <si>
    <t>Pierre Morey, Volnay Premier Cru, Santenots</t>
  </si>
  <si>
    <t>119873120210600750</t>
  </si>
  <si>
    <t>153579020160600750</t>
  </si>
  <si>
    <t>Domaine Heitz-Lochardet, Pommard Premier Cru, Les Pezerolles</t>
  </si>
  <si>
    <t>105018120190600750</t>
  </si>
  <si>
    <t>105018120180600750</t>
  </si>
  <si>
    <t>117753220190600750</t>
  </si>
  <si>
    <t>153579020190600750</t>
  </si>
  <si>
    <t>Armand Heitz, Pommard Premier Cru, Les Pezerolles</t>
  </si>
  <si>
    <t>107819020110101500</t>
  </si>
  <si>
    <t>Domaine Ponsot, Morey-Saint-Denis Premier Cru, Monts Luisants Presse du Centenaire</t>
  </si>
  <si>
    <t>107819020190301500</t>
  </si>
  <si>
    <t>105020820210600750</t>
  </si>
  <si>
    <t>Domaine Parent, Pommard Premier Cru, Les Chanlins</t>
  </si>
  <si>
    <t>123985820210600750</t>
  </si>
  <si>
    <t>Domaine de Nalys, Chateauneuf-du-Pape, Blanc</t>
  </si>
  <si>
    <t>123985820210601500</t>
  </si>
  <si>
    <t>123985820200600750</t>
  </si>
  <si>
    <t>123985820200601500</t>
  </si>
  <si>
    <t>123985820180600750</t>
  </si>
  <si>
    <t>103954620200600750</t>
  </si>
  <si>
    <t>Labet Pere et Fils, Beaune Premier Cru, Aux Coucherias</t>
  </si>
  <si>
    <t>103954620200301500</t>
  </si>
  <si>
    <t>103954620190600750</t>
  </si>
  <si>
    <t>131685020200600750</t>
  </si>
  <si>
    <t>Paul Jaboulet Aine, Cote Rotie, Les Pierrelles</t>
  </si>
  <si>
    <t>131685020180600750</t>
  </si>
  <si>
    <t>131685020180301500</t>
  </si>
  <si>
    <t>131685020170301500</t>
  </si>
  <si>
    <t>131685020160600750</t>
  </si>
  <si>
    <t>123985820190600750</t>
  </si>
  <si>
    <t>102232420180600750</t>
  </si>
  <si>
    <t>131698020201200750</t>
  </si>
  <si>
    <t>131698020170601500</t>
  </si>
  <si>
    <t>131698020160601500</t>
  </si>
  <si>
    <t>121920720200600750</t>
  </si>
  <si>
    <t>121920720170600750</t>
  </si>
  <si>
    <t>105011020200300750</t>
  </si>
  <si>
    <t>Domaine Parent, Corton Grand Cru, Les Renardes</t>
  </si>
  <si>
    <t>105011020190600750</t>
  </si>
  <si>
    <t>105011020180600750</t>
  </si>
  <si>
    <t>105468420190600750</t>
  </si>
  <si>
    <t>Remoissenet Pere &amp; Fils, Vosne-Romanee Premier Cru, Les Suchots</t>
  </si>
  <si>
    <t>104821220171200750</t>
  </si>
  <si>
    <t>105621320170600750</t>
  </si>
  <si>
    <t>Domaine Nicolas Rossignol, Volnay Premier Cru, Les Caillerets</t>
  </si>
  <si>
    <t>138985620160101500</t>
  </si>
  <si>
    <t>Olivier Leflaive, Bienvenues-Batard-Montrachet Grand Cru</t>
  </si>
  <si>
    <t>111016820180600750</t>
  </si>
  <si>
    <t>111016820180101500</t>
  </si>
  <si>
    <t>103957520190600750</t>
  </si>
  <si>
    <t>Labet Pere et Fils, Gevrey-Chambertin, Vieilles Vignes</t>
  </si>
  <si>
    <t>103957520190301500</t>
  </si>
  <si>
    <t>111016820210600750</t>
  </si>
  <si>
    <t>111016820210301500</t>
  </si>
  <si>
    <t>111016820170600750</t>
  </si>
  <si>
    <t>102156120170600750</t>
  </si>
  <si>
    <t>Bouchard Pere et Fils, Beaune Premier Cru, Clos Saint-Landry</t>
  </si>
  <si>
    <t>106313220170301500</t>
  </si>
  <si>
    <t>Domaine de Montille, Bourgogne, Le Clos du Chateau</t>
  </si>
  <si>
    <t>111325720121200750</t>
  </si>
  <si>
    <t>E. Guigal, Hermitage, Ex Voto Rouge</t>
  </si>
  <si>
    <t>102369520180600750</t>
  </si>
  <si>
    <t>Chateau de la Tour, Clos de Vougeot Grand Cru</t>
  </si>
  <si>
    <t>102369520180601500</t>
  </si>
  <si>
    <t>119806320200600750</t>
  </si>
  <si>
    <t>Rene Bouvier, Cote de Nuits-Villages</t>
  </si>
  <si>
    <t>119806320180600750</t>
  </si>
  <si>
    <t>101806020190601500</t>
  </si>
  <si>
    <t>Pierre Amiot, Gevrey-Chambertin Premier Cru, Aux Combottes</t>
  </si>
  <si>
    <t>101806020180600750</t>
  </si>
  <si>
    <t>111012620200301500</t>
  </si>
  <si>
    <t>Yann Chave, Crozes-Hermitage</t>
  </si>
  <si>
    <t>114325220190600750</t>
  </si>
  <si>
    <t>114325220180301500</t>
  </si>
  <si>
    <t>114325220170600750</t>
  </si>
  <si>
    <t>105806020180600750</t>
  </si>
  <si>
    <t>104684320160600750</t>
  </si>
  <si>
    <t>136184720220600750</t>
  </si>
  <si>
    <t>136184720200600750</t>
  </si>
  <si>
    <t>136184720200301500</t>
  </si>
  <si>
    <t>136183420180600750</t>
  </si>
  <si>
    <t>122589720160101500</t>
  </si>
  <si>
    <t>Thibault Liger-Belair, Nuits-Saint-Georges Premier Cru, Les Saint-Georges</t>
  </si>
  <si>
    <t>136183420170600750</t>
  </si>
  <si>
    <t>144872220190301500</t>
  </si>
  <si>
    <t>107505620200600750</t>
  </si>
  <si>
    <t>107505620190600750</t>
  </si>
  <si>
    <t>Chateau Trianon, Saint-Emilion Grand Cru</t>
  </si>
  <si>
    <t>120322620190106000</t>
  </si>
  <si>
    <t>144872220210600750</t>
  </si>
  <si>
    <t>144872220180600750</t>
  </si>
  <si>
    <t>132111120180600750</t>
  </si>
  <si>
    <t>123074120190600750</t>
  </si>
  <si>
    <t>Remoissenet Pere &amp; Fils, Nuits-Saint-Georges Premier Cru, Les Damodes</t>
  </si>
  <si>
    <t>123074120180600750</t>
  </si>
  <si>
    <t>111259520190601500</t>
  </si>
  <si>
    <t>123087120180300750</t>
  </si>
  <si>
    <t>Remoissenet Pere &amp; Fils, Echezeaux Grand Cru</t>
  </si>
  <si>
    <t>121685720190600750</t>
  </si>
  <si>
    <t>Remoissenet Pere &amp; Fils, Gevrey-Chambertin Premier Cru, Les Cazetiers</t>
  </si>
  <si>
    <t>121685720180600750</t>
  </si>
  <si>
    <t>111259520180600750</t>
  </si>
  <si>
    <t>123091420190600750</t>
  </si>
  <si>
    <t>Remoissenet Pere &amp; Fils, Chambolle-Musigny Premier Cru, Les Charmes</t>
  </si>
  <si>
    <t>119880320190600750</t>
  </si>
  <si>
    <t>Remoissenet Pere &amp; Fils, Chassagne-Montrachet Premier Cru, La Maltroie</t>
  </si>
  <si>
    <t>123390220190600750</t>
  </si>
  <si>
    <t>Remoissenet Pere &amp; Fils, Chassagne-Montrachet Premier Cru, Les Champs Gain</t>
  </si>
  <si>
    <t>123072520200300750</t>
  </si>
  <si>
    <t>Remoissenet Pere &amp; Fils, Clos de Vougeot Grand Cru</t>
  </si>
  <si>
    <t>101833420180600750</t>
  </si>
  <si>
    <t>Domaine Marquis d'Angerville, Volnay Premier Cru, Les Angles</t>
  </si>
  <si>
    <t>105700520150600750</t>
  </si>
  <si>
    <t>Domaine Armand Rousseau, Chambertin Grand Cru</t>
  </si>
  <si>
    <t>107273620200600750</t>
  </si>
  <si>
    <t>Domaine Louis Latour, Chevalier-Montrachet Grand Cru, Demoiselles</t>
  </si>
  <si>
    <t>103634320190600750</t>
  </si>
  <si>
    <t>Gros Frere et Soeur, Echezeaux Grand Cru</t>
  </si>
  <si>
    <t>158961820171200750</t>
  </si>
  <si>
    <t>Philippe Pacalet, Corton Grand Cru, Les Bressandes</t>
  </si>
  <si>
    <t>108289020040600750</t>
  </si>
  <si>
    <t>Pommery, Cuvee Louise</t>
  </si>
  <si>
    <t>106347720190600750</t>
  </si>
  <si>
    <t>Chanson Pere et Fils, Beaune Premier Cru, Clos des Mouches Blanc</t>
  </si>
  <si>
    <t>112629520210600750</t>
  </si>
  <si>
    <t>112630920220600750</t>
  </si>
  <si>
    <t>102941120190600750</t>
  </si>
  <si>
    <t>Joseph Drouhin, Volnay Premier Cru, Clos des Chenes</t>
  </si>
  <si>
    <t>105711920210100750</t>
  </si>
  <si>
    <t>Domaine Armand Rousseau, Gevrey-Chambertin Premier Cru, Lavaux Saint-Jacques</t>
  </si>
  <si>
    <t>298845420210600750</t>
  </si>
  <si>
    <t>Domaine de Villaine, Rully Premier Cru</t>
  </si>
  <si>
    <t>144511220170600750</t>
  </si>
  <si>
    <t>Domaine de Villaine, Rully Premier Cru, Gresigny</t>
  </si>
  <si>
    <t>196099420180600750</t>
  </si>
  <si>
    <t>Domaine de Villaine, Rully Premier Cru, Les Cloux Blanc</t>
  </si>
  <si>
    <t>176573320170600750</t>
  </si>
  <si>
    <t>Domaine de Villaine, Rully Premier Cru, Margotes</t>
  </si>
  <si>
    <t>196100520190600750</t>
  </si>
  <si>
    <t>103126320210600750</t>
  </si>
  <si>
    <t>115318520220600750</t>
  </si>
  <si>
    <t>La Negly, Clos des Truffiers, Languedoc</t>
  </si>
  <si>
    <t>115317220190101500</t>
  </si>
  <si>
    <t>115317220180300750</t>
  </si>
  <si>
    <t>111346220150600750</t>
  </si>
  <si>
    <t>Paul Jaboulet Aine, Cornas, Domaine de Saint Pierre</t>
  </si>
  <si>
    <t>102370920180600750</t>
  </si>
  <si>
    <t>170333520120400750</t>
  </si>
  <si>
    <t>101006420200600750</t>
  </si>
  <si>
    <t>Chateau La Fleur Morange Grand Cru Classe, Saint-Emilion Grand Cru</t>
  </si>
  <si>
    <t>117510520220600750</t>
  </si>
  <si>
    <t>Chateau le Puy, Marie-Cecile</t>
  </si>
  <si>
    <t>102977220190600750</t>
  </si>
  <si>
    <t>David Duband, Nuits-Saint-Georges Premier Cru, Aux Thorey</t>
  </si>
  <si>
    <t>103601120220600750</t>
  </si>
  <si>
    <t>Domaine Anne Gros, Chambolle-Musigny, La Combe d'Orveau</t>
  </si>
  <si>
    <t>202431620190600750</t>
  </si>
  <si>
    <t>Domaine Heitz-Lochardet, Saint-Aubin, Les Travers de chez Edouard</t>
  </si>
  <si>
    <t>107809920220600750</t>
  </si>
  <si>
    <t>Domaine Paul Pillot, Chassagne-Montrachet, Vieilles Vignes Rouge</t>
  </si>
  <si>
    <t>132469120180600750</t>
  </si>
  <si>
    <t>115692620210600750</t>
  </si>
  <si>
    <t>Hubert Lignier, Morey-Saint-Denis Premier Cru, Les Blanchards</t>
  </si>
  <si>
    <t>183906120200600750</t>
  </si>
  <si>
    <t>Jules Desjourneys, Pouilly-Fuisse, Vignes De La Cote</t>
  </si>
  <si>
    <t>186285220200600750</t>
  </si>
  <si>
    <t>Larue, Saint-Aubin Premier Cru, Les Champlots</t>
  </si>
  <si>
    <t>105719320221200750</t>
  </si>
  <si>
    <t>Marc Roy, Gevrey-Chambertin, Clos Prieur</t>
  </si>
  <si>
    <t>105126320220600750</t>
  </si>
  <si>
    <t>Paul Pillot, Bourgogne, Rouge</t>
  </si>
  <si>
    <t>283153220170600750</t>
  </si>
  <si>
    <t>Philippe Lancelot, Les Hauts d'Epernay, Champagne</t>
  </si>
  <si>
    <t>273139520180600750</t>
  </si>
  <si>
    <t>Pierre Girardin, Auxey-Duresses Premier Cru, Climat du Val</t>
  </si>
  <si>
    <t>187014320200600750</t>
  </si>
  <si>
    <t>207169720190600750</t>
  </si>
  <si>
    <t>Pierre Girardin, Cote de Nuits-Villages</t>
  </si>
  <si>
    <t>217096720200600750</t>
  </si>
  <si>
    <t>Pierre Girardin, Gevrey-Chambertin Premier Cru, Combe au Moine</t>
  </si>
  <si>
    <t>186142220180600750</t>
  </si>
  <si>
    <t>Pierre Girardin, Pommard</t>
  </si>
  <si>
    <t>200455020200600750</t>
  </si>
  <si>
    <t>106658220231200750</t>
  </si>
  <si>
    <t>Vincent Dauvissat, Chablis Grand Cru, Preuses</t>
  </si>
  <si>
    <t>115232220231200750</t>
  </si>
  <si>
    <t>Dominique Lafon, Meursault, Les Narvaux</t>
  </si>
  <si>
    <t>108273120070301500</t>
  </si>
  <si>
    <t>104764820220300750</t>
  </si>
  <si>
    <t>104764820220100750</t>
  </si>
  <si>
    <t>102367920230600750</t>
  </si>
  <si>
    <t>106698620210600750</t>
  </si>
  <si>
    <t>104112520110600750</t>
  </si>
  <si>
    <t>100800720180600750</t>
  </si>
  <si>
    <t>101660420200600750</t>
  </si>
  <si>
    <t>Chateau Carbonnieux, Blanc Cru Classe, Pessac-Leognan</t>
  </si>
  <si>
    <t>283391420230600750</t>
  </si>
  <si>
    <t>Jean-Claude Ramonet, Monthelie Premier Cru</t>
  </si>
  <si>
    <t>133550510000600750</t>
  </si>
  <si>
    <t>Eric Rodez, Cuvee des Crayeres Grand Cru, Ambonnay</t>
  </si>
  <si>
    <t>114830320200600750</t>
  </si>
  <si>
    <t>Alphonse Mellot, Sancerre, La Moussiere Blanc</t>
  </si>
  <si>
    <t>254394920130100750</t>
  </si>
  <si>
    <t>101831820180600750</t>
  </si>
  <si>
    <t>Domaine Marquis d'Angerville, Volnay</t>
  </si>
  <si>
    <t>186457920150600750</t>
  </si>
  <si>
    <t>114400210000600750</t>
  </si>
  <si>
    <t>Andre Clouet, 1911</t>
  </si>
  <si>
    <t>103334220220600750</t>
  </si>
  <si>
    <t>Henri Germain, Beaune Premier Cru, Les Bressandes Rouge</t>
  </si>
  <si>
    <t>102732920200601500</t>
  </si>
  <si>
    <t>107542120190600750</t>
  </si>
  <si>
    <t>Domaine Michelot, Meursault, Blanc</t>
  </si>
  <si>
    <t>196466020200600750</t>
  </si>
  <si>
    <t>Maison Louis Jadot, Meursault Premier Cru, Blagny</t>
  </si>
  <si>
    <t>159588820210600750</t>
  </si>
  <si>
    <t>Domaine Coffinet-Duvernay, Chassagne-Montrachet, Les Voillenots</t>
  </si>
  <si>
    <t>159588820200600750</t>
  </si>
  <si>
    <t>100841420001200750</t>
  </si>
  <si>
    <t>Clos du Marquis, Saint-Julien</t>
  </si>
  <si>
    <t>100838420150600750</t>
  </si>
  <si>
    <t>Clos de l'Oratoire Grand Cru Classe, Saint-Emilion Grand Cru</t>
  </si>
  <si>
    <t>131561920160101500</t>
  </si>
  <si>
    <t>Clos Rougeard, Saumur-Champigny</t>
  </si>
  <si>
    <t>131393420230600750</t>
  </si>
  <si>
    <t>Drouhin-Vaudon, Chablis Grand Cru, Vaudesir</t>
  </si>
  <si>
    <t>106748820230101500</t>
  </si>
  <si>
    <t>Joseph Drouhin, Puligny-Montrachet Premier Cru, Les Folatieres</t>
  </si>
  <si>
    <t>106748820230600750</t>
  </si>
  <si>
    <t>149589820220600750</t>
  </si>
  <si>
    <t>Samuel Billaud, Chablis Grand Cru, Bougros</t>
  </si>
  <si>
    <t>106941120221200750</t>
  </si>
  <si>
    <t>Vincent Girardin, Meursault Premier Cru, Charmes</t>
  </si>
  <si>
    <t>106944020221200750</t>
  </si>
  <si>
    <t>Vincent Girardin, Meursault Premier Cru, Genevrieres</t>
  </si>
  <si>
    <t>106969720221200750</t>
  </si>
  <si>
    <t>Vincent Girardin, Puligny-Montrachet Premier Cru, Les Pucelles</t>
  </si>
  <si>
    <t>119613120190600750</t>
  </si>
  <si>
    <t>Agrapart &amp; Fils, Exp.19 Blanc de Blancs Brut Nature Grand Cru, Avize</t>
  </si>
  <si>
    <t>121474920230600750</t>
  </si>
  <si>
    <t>Chateau Fuisse, Pouilly-Fuisse, Les Combettes</t>
  </si>
  <si>
    <t>244893820170600750</t>
  </si>
  <si>
    <t>Domaine Charlopin Tissier, Gevrey-Chambertin Premier Cru, Selection</t>
  </si>
  <si>
    <t>115231920231200750</t>
  </si>
  <si>
    <t>287503520240600750</t>
  </si>
  <si>
    <t>Jessica Litaud, Pouilly-Fuisse, La Simplexite</t>
  </si>
  <si>
    <t>101709220210300750</t>
  </si>
  <si>
    <t>106796720230600750</t>
  </si>
  <si>
    <t>105317920200600750</t>
  </si>
  <si>
    <t>Domaine Jacques Prieur, Beaune Premier Cru, Champs Pimont Rouge</t>
  </si>
  <si>
    <t>131984820190300750</t>
  </si>
  <si>
    <t>Olivier Bernstein, Chambertin Grand Cru</t>
  </si>
  <si>
    <t>148548620200700750</t>
  </si>
  <si>
    <t>Olivier Bernstein, Grand Cru, Assortment Case</t>
  </si>
  <si>
    <t>7</t>
  </si>
  <si>
    <t>121363820210600750</t>
  </si>
  <si>
    <t>117088120211200750</t>
  </si>
  <si>
    <t>105633020170600750</t>
  </si>
  <si>
    <t>105635620211200750</t>
  </si>
  <si>
    <t>105638520220600750</t>
  </si>
  <si>
    <t>105643120131200750</t>
  </si>
  <si>
    <t>Joseph Roty, Marsannay, Les Ouzeloy</t>
  </si>
  <si>
    <t>105646020200600750</t>
  </si>
  <si>
    <t>104420120170600750</t>
  </si>
  <si>
    <t>Maison Leroy, Nuits-Saint-Georges</t>
  </si>
  <si>
    <t>104465020170600750</t>
  </si>
  <si>
    <t>Maison Leroy, Vosne-Romanee</t>
  </si>
  <si>
    <t>222303810000600750</t>
  </si>
  <si>
    <t>Henri Giraud, Fut de Chene MV17 Brut Grand Cru, Ay</t>
  </si>
  <si>
    <t>114351320210600750</t>
  </si>
  <si>
    <t>110881120120600750</t>
  </si>
  <si>
    <t>Boislauzon, Chateauneuf-du-Pape, Quet</t>
  </si>
  <si>
    <t>101057219980600750</t>
  </si>
  <si>
    <t>Chateau du Glana, Saint-Julien</t>
  </si>
  <si>
    <t>101519920120600750</t>
  </si>
  <si>
    <t>101712219990600750</t>
  </si>
  <si>
    <t>Chateau Lafaurie-Peyraguey Premier Cru Classe, Sauternes</t>
  </si>
  <si>
    <t>112630920151200750</t>
  </si>
  <si>
    <t>106010220110100750</t>
  </si>
  <si>
    <t>100800720070600750</t>
  </si>
  <si>
    <t>131984820180101500</t>
  </si>
  <si>
    <t>102877519950600750</t>
  </si>
  <si>
    <t>106735820230600750</t>
  </si>
  <si>
    <t>106916320220600750</t>
  </si>
  <si>
    <t>Vincent Girardin, Bienvenues-Batard-Montrachet Grand Cru</t>
  </si>
  <si>
    <t>115702420190600750</t>
  </si>
  <si>
    <t>122222920140600750</t>
  </si>
  <si>
    <t>Bruno Paillard, Blanc de Blancs Brut Millesime</t>
  </si>
  <si>
    <t>140814220230600750</t>
  </si>
  <si>
    <t>Chateau de Meursault, Meursault Premier Cru, Charmes Dessus</t>
  </si>
  <si>
    <t>111356320210600750</t>
  </si>
  <si>
    <t>Domaine de la Chapelle, Hermitage, La Chapelle Rouge</t>
  </si>
  <si>
    <t>104952520130101500</t>
  </si>
  <si>
    <t>Domaine Georges Mugneret Gibourg, Ruchottes-Chambertin Grand Cru</t>
  </si>
  <si>
    <t>104773620220600750</t>
  </si>
  <si>
    <t>Mongeard Mugneret, Clos de Vougeot Grand Cru</t>
  </si>
  <si>
    <t>104775220220600750</t>
  </si>
  <si>
    <t>Mongeard Mugneret, Fixin, Rouge</t>
  </si>
  <si>
    <t>132469120170600750</t>
  </si>
  <si>
    <t>102146020190300750</t>
  </si>
  <si>
    <t>Domaine Bonneau du Martray, Corton Grand Cru</t>
  </si>
  <si>
    <t>193626520240600750</t>
  </si>
  <si>
    <t>106733220230600750</t>
  </si>
  <si>
    <t>Joseph Drouhin, Corton-Charlemagne Grand Cru</t>
  </si>
  <si>
    <t>123200620221200750</t>
  </si>
  <si>
    <t>184111620170600750</t>
  </si>
  <si>
    <t>Benjamin Leroux, Beaune Premier Cru, Les Cents Vignes</t>
  </si>
  <si>
    <t>201144020220600750</t>
  </si>
  <si>
    <t>Bruno Desaunay-Bissey, Echezeaux Grand Cru</t>
  </si>
  <si>
    <t>134342120220600750</t>
  </si>
  <si>
    <t>Capitain Gagnerot, Corton Grand Cru, Les Grandes Lolieres</t>
  </si>
  <si>
    <t>126899920220600750</t>
  </si>
  <si>
    <t>Capitain Gagnerot, Corton Grand Cru, Les Marechaudes</t>
  </si>
  <si>
    <t>102431519970600750</t>
  </si>
  <si>
    <t>Chanson Pere et Fils, Charmes-Chambertin Grand Cru</t>
  </si>
  <si>
    <t>304043620110600750</t>
  </si>
  <si>
    <t>Charles Noellat, Vosne-Romanee Premier Cru, Les Chaumes</t>
  </si>
  <si>
    <t>106308620210600750</t>
  </si>
  <si>
    <t>Chateau de Meursault, Meursault Premier Cru, Charmes</t>
  </si>
  <si>
    <t>106308620200600750</t>
  </si>
  <si>
    <t>194486220180600750</t>
  </si>
  <si>
    <t>Chateau de Vaudieu, Chateauneuf-du-Pape, Les Clairette de Gabriel</t>
  </si>
  <si>
    <t>101941620220600750</t>
  </si>
  <si>
    <t>125210720170600750</t>
  </si>
  <si>
    <t>Domaine Belle, Hermitage</t>
  </si>
  <si>
    <t>154908320220600750</t>
  </si>
  <si>
    <t>Domaine Berthaut-Gerbet, Clos de Vougeot Grand Cru</t>
  </si>
  <si>
    <t>106070820220600750</t>
  </si>
  <si>
    <t>Domaine Billaud-Simon, Chablis Grand Cru, Vaudesir</t>
  </si>
  <si>
    <t>106069420220600750</t>
  </si>
  <si>
    <t>Domaine Billaud-Simon, Chablis Premier Cru, Vaillons</t>
  </si>
  <si>
    <t>106067820220600750</t>
  </si>
  <si>
    <t>Domaine Billaud-Simon, Chablis, Tete d'Or</t>
  </si>
  <si>
    <t>102508020190600750</t>
  </si>
  <si>
    <t>Domaine Chevalier Pere et Fils, Corton Grand Cru, Le Rognet et Corton</t>
  </si>
  <si>
    <t>102508020180600750</t>
  </si>
  <si>
    <t>145530620210600750</t>
  </si>
  <si>
    <t>230929320160600750</t>
  </si>
  <si>
    <t>Domaine des Monts Luisants, Morey-Saint-Denis, Les Genavrieres</t>
  </si>
  <si>
    <t>115691320210600750</t>
  </si>
  <si>
    <t>Domaine Faiveley, Nuits-Saint-Georges Premier Cru, Les Porrets-Saint-Georges</t>
  </si>
  <si>
    <t>106864520210600750</t>
  </si>
  <si>
    <t>Domaine Fourrier, Bourgogne, Blanc</t>
  </si>
  <si>
    <t>140807020210600750</t>
  </si>
  <si>
    <t>Domaine G. Roblot-Marchand, Vosne-Romanee Premier Cru, Les Rouges Dessus</t>
  </si>
  <si>
    <t>131698020191200750</t>
  </si>
  <si>
    <t>102736120230600750</t>
  </si>
  <si>
    <t>Domaine Jean-Jacques Confuron, Nuits-Saint-Georges, Les Fleurieres</t>
  </si>
  <si>
    <t>121348120221200750</t>
  </si>
  <si>
    <t>Domaine Jean-Marc Pavelot, Savigny-les-Beaune Premier Cru, Aux Gravains</t>
  </si>
  <si>
    <t>144566220221200750</t>
  </si>
  <si>
    <t>Domaine Jobard-Morey, Meursault, Les Tillets</t>
  </si>
  <si>
    <t>105917120130600750</t>
  </si>
  <si>
    <t>Domaine Joseph Voillot, Pommard Premier Cru, Les Pezerolles</t>
  </si>
  <si>
    <t>158978020220600750</t>
  </si>
  <si>
    <t>Domaine Marcel Deiss, Riesling Grand Cru, Mambourg</t>
  </si>
  <si>
    <t>103649920231200750</t>
  </si>
  <si>
    <t>Domaine Michel Gros, Bourgogne, Hautes Cotes de Nuits Rouge</t>
  </si>
  <si>
    <t>285276010000600750</t>
  </si>
  <si>
    <t>Domaine Nowack, Autre Cru, Champagne</t>
  </si>
  <si>
    <t>123138620200600750</t>
  </si>
  <si>
    <t>Domaine Taupenot-Merme, Auxey-Duresses Premier Cru</t>
  </si>
  <si>
    <t>130418320230600750</t>
  </si>
  <si>
    <t>Domaine Vacheron, Sancerre, Guigne Chevre</t>
  </si>
  <si>
    <t>171057320201200750</t>
  </si>
  <si>
    <t>Dumien-Serrette, Cornas, Henri Vieilles Vignes</t>
  </si>
  <si>
    <t>148888120230600750</t>
  </si>
  <si>
    <t>148888120210600750</t>
  </si>
  <si>
    <t>146744820230600750</t>
  </si>
  <si>
    <t>Francois Confuron-Gindre, Vosne-Romanee Premier Cru, Les Chaumes</t>
  </si>
  <si>
    <t>220450120230600750</t>
  </si>
  <si>
    <t>Francois Confuron-Gindre, Vosne-Romanee Premier Cru, Les Suchots</t>
  </si>
  <si>
    <t>209690820210600750</t>
  </si>
  <si>
    <t>Francois Confuron-Gindre, Vosne-Romanee, La Colombiere</t>
  </si>
  <si>
    <t>164294420220600750</t>
  </si>
  <si>
    <t>Frederic Cossard, Bourgogne, Bedeau</t>
  </si>
  <si>
    <t>282573720200600750</t>
  </si>
  <si>
    <t>Frederic Cossard, Santenay Premier Cru, Passetemps</t>
  </si>
  <si>
    <t>183425520200600750</t>
  </si>
  <si>
    <t>Georges Lignier et Fils, Morey-Saint-Denis, Blanc</t>
  </si>
  <si>
    <t>103699420200600750</t>
  </si>
  <si>
    <t>Harmand-Geoffroy, Gevrey-Chambertin, Vieilles Vignes</t>
  </si>
  <si>
    <t>102312920170600750</t>
  </si>
  <si>
    <t>Jacques Cacheux, Nuits-Saint-Georges, Au Bas de Combe</t>
  </si>
  <si>
    <t>114382920180301500</t>
  </si>
  <si>
    <t>Jean-Marc Brocard, Chablis Premier Cru, Montee de Tonnerre</t>
  </si>
  <si>
    <t>105636920181200750</t>
  </si>
  <si>
    <t>Joseph Roty, Gevrey-Chambertin, La Brunelle</t>
  </si>
  <si>
    <t>306229620221200750</t>
  </si>
  <si>
    <t>Joseph Roty, Gevrey-Chambertin, La Justice</t>
  </si>
  <si>
    <t>206243920200100750</t>
  </si>
  <si>
    <t>Monthelie Douhairet, Chambertin Grand Cru</t>
  </si>
  <si>
    <t>286516020221200750</t>
  </si>
  <si>
    <t>175790520230600750</t>
  </si>
  <si>
    <t>Odoul Coquard, Chambolle-Musigny, Les Fremieres</t>
  </si>
  <si>
    <t>160907320230600750</t>
  </si>
  <si>
    <t>Odoul Coquard, Chambolle-Musigny, Les Sentiers</t>
  </si>
  <si>
    <t>306422920230600750</t>
  </si>
  <si>
    <t>Odoul Coquard, Gevrey-Chambertin, Les Seuvrees</t>
  </si>
  <si>
    <t>131190120220600750</t>
  </si>
  <si>
    <t>Odoul Coquard, Morey-Saint-Denis Premier Cru, Clos La Riotte</t>
  </si>
  <si>
    <t>133489820230600750</t>
  </si>
  <si>
    <t>Odoul Coquard, Morey-Saint-Denis, Les Crais-Gillon</t>
  </si>
  <si>
    <t>301101820220600750</t>
  </si>
  <si>
    <t>Petit-Roy, Auxey-Duresses</t>
  </si>
  <si>
    <t>284769820220600750</t>
  </si>
  <si>
    <t>Petit-Roy, Monthelie, Les Crays</t>
  </si>
  <si>
    <t>131534520211200750</t>
  </si>
  <si>
    <t>Philippe Roty, Marsannay, Au Champ St-Etienne</t>
  </si>
  <si>
    <t>133932720201200750</t>
  </si>
  <si>
    <t>Pierre Boisson, Monthelie, Rouge</t>
  </si>
  <si>
    <t>151018620210600750</t>
  </si>
  <si>
    <t>Thierry Germain (Roches Neuves), Saumur-Champigny, Outre Terre</t>
  </si>
  <si>
    <t>102786620220600750</t>
  </si>
  <si>
    <t>Vincent Dancer, Pommard, Les Perrieres</t>
  </si>
  <si>
    <t>205099320190600750</t>
  </si>
  <si>
    <t>Maison Louis Latour, Bourgogne, Cuvee Latour Blanc</t>
  </si>
  <si>
    <t>102723120190600750</t>
  </si>
  <si>
    <t>Domaine Confuron Cotetidot, Vosne-Romanee Premier Cru, Les Suchots</t>
  </si>
  <si>
    <t>117129520210600750</t>
  </si>
  <si>
    <t>Maison Roche de Bellene, Echezeaux Grand Cru</t>
  </si>
  <si>
    <t>155034620210600750</t>
  </si>
  <si>
    <t>Domaine Tawse, Volnay Premier Cru, Fremiets</t>
  </si>
  <si>
    <t>122938720210300750</t>
  </si>
  <si>
    <t>Marchand-Tawse, Charmes-Chambertin Grand Cru</t>
  </si>
  <si>
    <t>105803120220600750</t>
  </si>
  <si>
    <t>105797520220600750</t>
  </si>
  <si>
    <t>121854520220100750</t>
  </si>
  <si>
    <t>102708420190301500</t>
  </si>
  <si>
    <t>Domaine Confuron Cotetidot, Echezeaux Grand Cru</t>
  </si>
  <si>
    <t>106089620211200750</t>
  </si>
  <si>
    <t>Jean-Marc Blain-Gagnard, Puligny-Montrachet</t>
  </si>
  <si>
    <t>106082520200600750</t>
  </si>
  <si>
    <t>Jean-Marc Blain-Gagnard, Chassagne-Montrachet</t>
  </si>
  <si>
    <t>102052220200600750</t>
  </si>
  <si>
    <t>Jean-Marc Blain-Gagnard, Chassagne-Montrachet, Rouge</t>
  </si>
  <si>
    <t>143859620170600750</t>
  </si>
  <si>
    <t>Domaine Coquard Loison Fleurot, Morey-Saint-Denis</t>
  </si>
  <si>
    <t>178244220200600750</t>
  </si>
  <si>
    <t>Domaine Henri Gouges, Nuits-Saint-Georges, Clos Fontaine de la Jacquinot</t>
  </si>
  <si>
    <t>111392520160600750</t>
  </si>
  <si>
    <t>Domaine de la Janasse, Chateauneuf-du-Pape, Rouge</t>
  </si>
  <si>
    <t>154645720200600750</t>
  </si>
  <si>
    <t>Pascal &amp; Laurent Borgeot, Puligny-Montrachet, Les Grands Champs</t>
  </si>
  <si>
    <t>102330520171200750</t>
  </si>
  <si>
    <t>Camus Pere et Fils, Chambertin Grand Cru</t>
  </si>
  <si>
    <t>102331820161200750</t>
  </si>
  <si>
    <t>Camus Pere et Fils, Charmes-Chambertin Grand Cru</t>
  </si>
  <si>
    <t>105392220201200750</t>
  </si>
  <si>
    <t>Jean-Claude Ramonet, Bourgogne Passe-tout-grains</t>
  </si>
  <si>
    <t>104780820090600750</t>
  </si>
  <si>
    <t>Mongeard Mugneret, Richebourg Grand Cru</t>
  </si>
  <si>
    <t>100784020051200750</t>
  </si>
  <si>
    <t>Carruades de Lafite, Pauillac</t>
  </si>
  <si>
    <t>206563220050600750</t>
  </si>
  <si>
    <t>Philippe Gonet, Belemnita Grand Cru, Champagne</t>
  </si>
  <si>
    <t>206563220090600750</t>
  </si>
  <si>
    <t>106064920220600750</t>
  </si>
  <si>
    <t>101977720210300750</t>
  </si>
  <si>
    <t>106389720230600750</t>
  </si>
  <si>
    <t>Jean Chartron, Puligny-Montrachet Premier Cru, Clos du Cailleret</t>
  </si>
  <si>
    <t>123225320220600750</t>
  </si>
  <si>
    <t>106060720220600750</t>
  </si>
  <si>
    <t>Domaine Billaud-Simon, Chablis Grand Cru, Blanchot</t>
  </si>
  <si>
    <t>103125020200600750</t>
  </si>
  <si>
    <t>Domaine Faiveley, Chambertin-Clos de Beze Grand Cru</t>
  </si>
  <si>
    <t>111691320130600750</t>
  </si>
  <si>
    <t>Chateau de Saint Cosme, Gigondas, Hominis Fides</t>
  </si>
  <si>
    <t>107718020240600750</t>
  </si>
  <si>
    <t>Domaine Marc Morey, Chassagne-Montrachet Premier Cru, En Virondot</t>
  </si>
  <si>
    <t>221060920190600750</t>
  </si>
  <si>
    <t>Pauline Collin Bereche, Ludes Premier Cru, Vieilles Vignes</t>
  </si>
  <si>
    <t>106177620220600750</t>
  </si>
  <si>
    <t>Domaine Bonneau du Martray, Charlemagne Grand Cru</t>
  </si>
  <si>
    <t>253795520220600750</t>
  </si>
  <si>
    <t>Domaine Lionnet, Cornas, Chaillot</t>
  </si>
  <si>
    <t>194507420210600750</t>
  </si>
  <si>
    <t>Domaine Lionnet, Cornas, Pur Granit</t>
  </si>
  <si>
    <t>111651920210300750</t>
  </si>
  <si>
    <t>Domaine de la Solitude, Chateauneuf-du-Pape, Cornelia Constanza</t>
  </si>
  <si>
    <t>133660320210600750</t>
  </si>
  <si>
    <t>Domaine Jean Guiton, Ladoix Premier Cru, La Corvee</t>
  </si>
  <si>
    <t>106857320220300750</t>
  </si>
  <si>
    <t>Domaine Fontaine-Gagnard, Chassagne-Montrachet Premier Cru, La Romanee</t>
  </si>
  <si>
    <t>103134820230600750</t>
  </si>
  <si>
    <t>Domaine Faiveley, Clos de Vougeot Grand Cru</t>
  </si>
  <si>
    <t>154320920230600750</t>
  </si>
  <si>
    <t>Domaine Faiveley, Charmes-Chambertin Grand Cru</t>
  </si>
  <si>
    <t>122490420230600750</t>
  </si>
  <si>
    <t>Lucien Boillot, Volnay Premier Cru, Les Angles</t>
  </si>
  <si>
    <t>123378420220600750</t>
  </si>
  <si>
    <t>Domaine Rapet Pere et Fils, Pernand-Vergelesses, Les Combottes</t>
  </si>
  <si>
    <t>101257619961200750</t>
  </si>
  <si>
    <t>Chateau Lynch-Bages 5eme Cru Classe, Pauillac</t>
  </si>
  <si>
    <t>281930720170600750</t>
  </si>
  <si>
    <t>Domaine Les Monts Fournois, Cote Grand Cru, Champagne</t>
  </si>
  <si>
    <t>108198110000600750</t>
  </si>
  <si>
    <t>Delamotte, Rose</t>
  </si>
  <si>
    <t>259077020100600750</t>
  </si>
  <si>
    <t>Billecart Salmon, Brut Blanc de Blancs 50YO Velier, Champagne</t>
  </si>
  <si>
    <t>103593920210600750</t>
  </si>
  <si>
    <t>106064920230600750</t>
  </si>
  <si>
    <t>117163120210600750</t>
  </si>
  <si>
    <t>Domaine de la Vougeraie, Batard-Montrachet Grand Cru</t>
  </si>
  <si>
    <t>105930220140301500</t>
  </si>
  <si>
    <t>Domaine de la Vougeraie, Bonnes Mares Grand Cru</t>
  </si>
  <si>
    <t>113217520150103000</t>
  </si>
  <si>
    <t>Domaine de la Vougeraie, Charmes-Chambertin Grand Cru, Les Mazoyeres</t>
  </si>
  <si>
    <t>139384620220600750</t>
  </si>
  <si>
    <t>Domaine de la Vougeraie, Chevalier-Montrachet Grand Cru</t>
  </si>
  <si>
    <t>139384620210600750</t>
  </si>
  <si>
    <t>139384620190100750</t>
  </si>
  <si>
    <t>105936020210600750</t>
  </si>
  <si>
    <t>Domaine de la Vougeraie, Clos de Vougeot Grand Cru</t>
  </si>
  <si>
    <t>105938620160301500</t>
  </si>
  <si>
    <t>103327020200600750</t>
  </si>
  <si>
    <t>Domaine Genot-Boulanger, Aloxe-Corton Premier Cru, Clos du Chapitre</t>
  </si>
  <si>
    <t>150136420200600750</t>
  </si>
  <si>
    <t>Domaine Genot-Boulanger, Beaune Premier Cru, Les Greves</t>
  </si>
  <si>
    <t>303139520220300750</t>
  </si>
  <si>
    <t>Domaine Marc-Antonin Blain, Criots-Batard-Montrachet Grand Cru</t>
  </si>
  <si>
    <t>102064920180101500</t>
  </si>
  <si>
    <t>102064920180103000</t>
  </si>
  <si>
    <t>115655120180101500</t>
  </si>
  <si>
    <t>105660420231200750</t>
  </si>
  <si>
    <t>Emmanuel Rouget, Bourgogne Passe-tout-grains</t>
  </si>
  <si>
    <t>306040720221200750</t>
  </si>
  <si>
    <t>Rouget Pere &amp; Fils, Clos de Vougeot Grand Cru</t>
  </si>
  <si>
    <t>112568920141200750</t>
  </si>
  <si>
    <t>165018920220200750</t>
  </si>
  <si>
    <t>174644020220200750</t>
  </si>
  <si>
    <t>Bruno Colin, Chevalier-Montrachet Grand Cru</t>
  </si>
  <si>
    <t>214910910000600750</t>
  </si>
  <si>
    <t>Chavost, Blanc de Meunier Brut Nature, Champagne</t>
  </si>
  <si>
    <t>127173520181200750</t>
  </si>
  <si>
    <t>Gibryotte (Claude Dugat), Gevrey-Chambertin Premier Cru</t>
  </si>
  <si>
    <t>283391420200600750</t>
  </si>
  <si>
    <t>164894620200301500</t>
  </si>
  <si>
    <t>Domaine de la Vougeraie, Volnay</t>
  </si>
  <si>
    <t>192265320190600750</t>
  </si>
  <si>
    <t>Adrien Renoir, Verzy Grand Cru, Les Montants</t>
  </si>
  <si>
    <t>101395120140600750</t>
  </si>
  <si>
    <t>105922720230600750</t>
  </si>
  <si>
    <t>Domaine Joseph Voillot, Volnay Premier Cru, Les Caillerets</t>
  </si>
  <si>
    <t>136010120140600750</t>
  </si>
  <si>
    <t>Hugel, Gewurztraminer Grossi Laue</t>
  </si>
  <si>
    <t>123501020210600750</t>
  </si>
  <si>
    <t>Chateau de Vaudieu, Chateauneuf-du-Pape, Clos du Belvedere Blanc</t>
  </si>
  <si>
    <t>123413020200600750</t>
  </si>
  <si>
    <t>Domaine Taupenot-Merme, Auxey-Duresses, Blanc</t>
  </si>
  <si>
    <t>184568020160600750</t>
  </si>
  <si>
    <t>Hugel, Grossi Laue Pinot Noir</t>
  </si>
  <si>
    <t>101198620110600750</t>
  </si>
  <si>
    <t>Chateau Lafon-Rochet 4eme Cru Classe, Saint-Estephe</t>
  </si>
  <si>
    <t>121390220040600750</t>
  </si>
  <si>
    <t>Dom Perignon, Jeff Koons</t>
  </si>
  <si>
    <t>108310320060600750</t>
  </si>
  <si>
    <t>Veuve Clicquot, La Grande Dame Rose</t>
  </si>
  <si>
    <t>103128920230600750</t>
  </si>
  <si>
    <t>Domaine Faiveley, Chambolle-Musigny Premier Cru, La Combe d'Orveau</t>
  </si>
  <si>
    <t>126930320230600750</t>
  </si>
  <si>
    <t>Chateau de Meursault, Meursault Premier Cru, Perrieres Blanc</t>
  </si>
  <si>
    <t>126930320220600750</t>
  </si>
  <si>
    <t>182128820210600750</t>
  </si>
  <si>
    <t>Pagodes de Cos Blanc</t>
  </si>
  <si>
    <t>254394920140100750</t>
  </si>
  <si>
    <t>215619020190100750</t>
  </si>
  <si>
    <t>106942420220600750</t>
  </si>
  <si>
    <t>Vincent Girardin, Meursault Premier Cru, Charmes Dessus</t>
  </si>
  <si>
    <t>284985220210600750</t>
  </si>
  <si>
    <t>Charles Dufour, Vin de Comptoir L21.82, VdF</t>
  </si>
  <si>
    <t>143773320220300750</t>
  </si>
  <si>
    <t>Domaine de la Vougeraie, Bienvenues-Batard-Montrachet Grand Cru</t>
  </si>
  <si>
    <t>136062220100600750</t>
  </si>
  <si>
    <t>154995320210600750</t>
  </si>
  <si>
    <t>Lignier-Michelot, Nuits-Saint-Georges Premier Cru, Aux Murgers</t>
  </si>
  <si>
    <t>103209720220600750</t>
  </si>
  <si>
    <t>Domaine Forey Pere &amp; Fils, Morey-Saint-Denis, Rouge</t>
  </si>
  <si>
    <t>144709920220600750</t>
  </si>
  <si>
    <t>Domaine Jean-Pierre Guyon, Savigny-les-Beaune Premier Cru, Les Peuillets</t>
  </si>
  <si>
    <t>184168220220600750</t>
  </si>
  <si>
    <t>Benjamin et David Duclaux, Condrieu, Les Caillets</t>
  </si>
  <si>
    <t>102971420210600750</t>
  </si>
  <si>
    <t>102971420210300750</t>
  </si>
  <si>
    <t>161968720150600750</t>
  </si>
  <si>
    <t>Domaine Belle, Crozes-Hermitage, Louis Belle</t>
  </si>
  <si>
    <t>299921220231200750</t>
  </si>
  <si>
    <t>Domaine Fabien Coche, Auxey-Duresses, Blanc</t>
  </si>
  <si>
    <t>103209720230600750</t>
  </si>
  <si>
    <t>105639820201200750</t>
  </si>
  <si>
    <t>Joseph Roty, Gevrey-Chambertin, Clos Prieur</t>
  </si>
  <si>
    <t>119483420220601500</t>
  </si>
  <si>
    <t>Laurent Tribut, Chablis</t>
  </si>
  <si>
    <t>179351620200600750</t>
  </si>
  <si>
    <t>124966420210600750</t>
  </si>
  <si>
    <t>133093320220600750</t>
  </si>
  <si>
    <t>Domaine Poisot, Corton-Charlemagne Grand Cru</t>
  </si>
  <si>
    <t>112568920180600750</t>
  </si>
  <si>
    <t>102964220200600750</t>
  </si>
  <si>
    <t>David Duband, Chambolle-Musigny</t>
  </si>
  <si>
    <t>102964220160600750</t>
  </si>
  <si>
    <t>115646320160600750</t>
  </si>
  <si>
    <t>127727420160600750</t>
  </si>
  <si>
    <t>127727420150600750</t>
  </si>
  <si>
    <t>115702420210300750</t>
  </si>
  <si>
    <t>102970120170600750</t>
  </si>
  <si>
    <t>102969720190600750</t>
  </si>
  <si>
    <t>102977220180600750</t>
  </si>
  <si>
    <t>216861020180600750</t>
  </si>
  <si>
    <t>Domaine Anne-Francoise Gros, Nuits-Saint-Georges Premier Cru, Les Saints-Georges</t>
  </si>
  <si>
    <t>102545520190600750</t>
  </si>
  <si>
    <t>Domaine Bruno Clair, Gevrey-Chambertin Premier Cru, Les Cazetiers</t>
  </si>
  <si>
    <t>115691320200600750</t>
  </si>
  <si>
    <t>107862420160600750</t>
  </si>
  <si>
    <t>125079620200600750</t>
  </si>
  <si>
    <t>186963320180600750</t>
  </si>
  <si>
    <t>Geantet-Pansiot, Vosne-Romanee, Vieilles Vignes</t>
  </si>
  <si>
    <t>104534120170600750</t>
  </si>
  <si>
    <t>Hubert Lignier, Morey-Saint-Denis Premier Cru, Les Chaffots</t>
  </si>
  <si>
    <t>102908820161200750</t>
  </si>
  <si>
    <t>Joseph Drouhin, Gevrey-Chambertin Premier Cru, Les Cazetiers</t>
  </si>
  <si>
    <t>121320520190600750</t>
  </si>
  <si>
    <t>La Pousse d'Or, Chambolle-Musigny Premier Cru, Les Charmes</t>
  </si>
  <si>
    <t>123060820190600750</t>
  </si>
  <si>
    <t>105301020200600750</t>
  </si>
  <si>
    <t>La Pousse d'Or, Corton Grand Cru, Les Bressandes</t>
  </si>
  <si>
    <t>115079320170600750</t>
  </si>
  <si>
    <t>Lucien Le Moine, Griotte-Chambertin Grand Cru</t>
  </si>
  <si>
    <t>112415820200600750</t>
  </si>
  <si>
    <t>Lucien Le Moine, Pommard Premier Cru, Les Epenots</t>
  </si>
  <si>
    <t>104281620190600750</t>
  </si>
  <si>
    <t>Lucien Le Moine, Volnay Premier Cru, Santenots</t>
  </si>
  <si>
    <t>104994520181200750</t>
  </si>
  <si>
    <t>Philippe Pacalet, Chambolle-Musigny Premier Cru</t>
  </si>
  <si>
    <t>104998720171200750</t>
  </si>
  <si>
    <t>Philippe Pacalet, Gevrey-Chambertin Premier Cru, Lavaut Saint-Jacques</t>
  </si>
  <si>
    <t>208537120191200750</t>
  </si>
  <si>
    <t>Philippe Pacalet, Meursault Premier Cru, Genevrieres</t>
  </si>
  <si>
    <t>230091320191200750</t>
  </si>
  <si>
    <t>Philippe Pacalet, Monthelie Premier Cru, Le Chateau Gaillard Blanc</t>
  </si>
  <si>
    <t>159279920171200750</t>
  </si>
  <si>
    <t>123366720171200750</t>
  </si>
  <si>
    <t>Philippe Pacalet, Nuits-Saint-Georges, Blanc</t>
  </si>
  <si>
    <t>105002220191200750</t>
  </si>
  <si>
    <t>138547020171200750</t>
  </si>
  <si>
    <t>Philippe Pacalet, Pommard Premier Cru, Les Arvelets</t>
  </si>
  <si>
    <t>244893820180600750</t>
  </si>
  <si>
    <t>115896220190600750</t>
  </si>
  <si>
    <t>Domaine Weinbach, Cuvee Laurence Gewurztraminer</t>
  </si>
  <si>
    <t>104906220190600750</t>
  </si>
  <si>
    <t>Domaine Denis Mortet, Fixin, Rouge</t>
  </si>
  <si>
    <t>112454920181200750</t>
  </si>
  <si>
    <t>Domaine Pinson Freres, Chablis Premier Cru, Fourchaume</t>
  </si>
  <si>
    <t>115891720160601500</t>
  </si>
  <si>
    <t>Domaine Rostaing, Cote Rotie, Ampodium</t>
  </si>
  <si>
    <t>115641820150600750</t>
  </si>
  <si>
    <t>La Pousse d'Or, Chambolle-Musigny</t>
  </si>
  <si>
    <t>115641820160600750</t>
  </si>
  <si>
    <t>105835020150600750</t>
  </si>
  <si>
    <t>Tollot Beaut, Aloxe-Corton Premier Cru, Les Fournieres</t>
  </si>
  <si>
    <t>105838920150600750</t>
  </si>
  <si>
    <t>Tollot Beaut, Beaune Premier Cru, Les Greves Rouge</t>
  </si>
  <si>
    <t>105569420150600750</t>
  </si>
  <si>
    <t>Rollin Pere et Fils, Pernand-Vergelesses Premier Cru, Ile des Vergelesses Rouge</t>
  </si>
  <si>
    <t>105569420150301500</t>
  </si>
  <si>
    <t>106197820170300750</t>
  </si>
  <si>
    <t>Bouchard Pere et Fils, Chevalier-Montrachet Grand Cru</t>
  </si>
  <si>
    <t>107534620170600750</t>
  </si>
  <si>
    <t>200897820200600750</t>
  </si>
  <si>
    <t>Domaine Aubert et Pamela Villaine, Rully Premier Cru, Les Cloux Rouge</t>
  </si>
  <si>
    <t>103701820210600750</t>
  </si>
  <si>
    <t>Domaine Heresztyn-Mazzini, Chambolle-Musigny</t>
  </si>
  <si>
    <t>103115920210300750</t>
  </si>
  <si>
    <t>Domaine d'Eugenie, Echezeaux Grand Cru</t>
  </si>
  <si>
    <t>264811020200600750</t>
  </si>
  <si>
    <t>Domaine Fabien Coche, Charmes-Chambertin Grand Cru</t>
  </si>
  <si>
    <t>206813820190600750</t>
  </si>
  <si>
    <t>Francois Feuillet, Vougeot Premier Cru, Les Cras</t>
  </si>
  <si>
    <t>126913020160600750</t>
  </si>
  <si>
    <t>Domaine Stephane Magnien, Morey-Saint-Denis Premier Cru, Cuvee Petites Noix</t>
  </si>
  <si>
    <t>117484720200600750</t>
  </si>
  <si>
    <t>Domaine Tessier, Meursault Premier Cru, Charmes Dessus</t>
  </si>
  <si>
    <t>112630920230600750</t>
  </si>
  <si>
    <t>103884220220600750</t>
  </si>
  <si>
    <t>Maison Louis Jadot, Volnay Premier Cru, Clos des Chenes</t>
  </si>
  <si>
    <t>107037020220600750</t>
  </si>
  <si>
    <t>Domaine Gagey (Louis Jadot), Beaune Premier Cru, Les Greves Le Clos Blanc</t>
  </si>
  <si>
    <t>111277120190601500</t>
  </si>
  <si>
    <t>Alain Graillot, Crozes-Hermitage</t>
  </si>
  <si>
    <t>106998720210600750</t>
  </si>
  <si>
    <t>Albert Grivault, Meursault Premier Cru, Perrieres Blanc</t>
  </si>
  <si>
    <t>101880020130600750</t>
  </si>
  <si>
    <t>Domaine Arnoux-Lachaux, Vosne-Romanee Premier Cru, Les Chaumes</t>
  </si>
  <si>
    <t>131211320130600750</t>
  </si>
  <si>
    <t>131212620140600750</t>
  </si>
  <si>
    <t>102771020130600750</t>
  </si>
  <si>
    <t>103737920180600750</t>
  </si>
  <si>
    <t>Alain Hudelot-Noellat, Nuits-Saint-Georges Premier Cru, Aux Murgers</t>
  </si>
  <si>
    <t>102162020200101500</t>
  </si>
  <si>
    <t>101176820100600750</t>
  </si>
  <si>
    <t>Chateau Kirwan 3eme Cru Classe, Margaux</t>
  </si>
  <si>
    <t>101390620060600750</t>
  </si>
  <si>
    <t>Chateau Peby Faugeres, Saint-Emilion Grand Cru</t>
  </si>
  <si>
    <t>122195820150600750</t>
  </si>
  <si>
    <t>David Leclapart, L'Artiste Premier Cru</t>
  </si>
  <si>
    <t>141860020150600750</t>
  </si>
  <si>
    <t>David Leclapart, L'Astre Blanc de Noirs Pas Dose Premier Cru</t>
  </si>
  <si>
    <t>125503620170600750</t>
  </si>
  <si>
    <t>Domaine de Montille, Meursault Premier Cru, Perrieres</t>
  </si>
  <si>
    <t>115691320180600750</t>
  </si>
  <si>
    <t>117423820181200750</t>
  </si>
  <si>
    <t>Domaine Francois Bertheau, Bonnes Mares Grand Cru</t>
  </si>
  <si>
    <t>117420920180600750</t>
  </si>
  <si>
    <t>Domaine Francois Bertheau, Chambolle-Musigny Premier Cru</t>
  </si>
  <si>
    <t>103808620140600750</t>
  </si>
  <si>
    <t>105147820120600750</t>
  </si>
  <si>
    <t>Domaine Ponsot, Chapelle-Chambertin Grand Cru</t>
  </si>
  <si>
    <t>113632020110600750</t>
  </si>
  <si>
    <t>Domaine Ponsot, Corton Grand Cru, Cuvee du Bourdon</t>
  </si>
  <si>
    <t>155032020180600750</t>
  </si>
  <si>
    <t>Domaine Tawse, Beaune Premier Cru, Clos du Roi</t>
  </si>
  <si>
    <t>155033320170600750</t>
  </si>
  <si>
    <t>Domaine Tawse, Savigny-les-Beaune Premier Cru, Les Lavieres</t>
  </si>
  <si>
    <t>105848020200600750</t>
  </si>
  <si>
    <t>Domaine Tortochot, Charmes-Chambertin Grand Cru</t>
  </si>
  <si>
    <t>105848020180600750</t>
  </si>
  <si>
    <t>102588820170600750</t>
  </si>
  <si>
    <t>Domaine Y. Clerget, Clos de Vougeot Grand Cru</t>
  </si>
  <si>
    <t>174245520160600750</t>
  </si>
  <si>
    <t>104513620190600750</t>
  </si>
  <si>
    <t>155018620180600750</t>
  </si>
  <si>
    <t>Georges Noellat, Beaune Premier Cru, La Mignotte</t>
  </si>
  <si>
    <t>121363820170301500</t>
  </si>
  <si>
    <t>132375320171200750</t>
  </si>
  <si>
    <t>Georges Noellat, Nuits-Saint-Georges Premier Cru, Cras</t>
  </si>
  <si>
    <t>132375320160600750</t>
  </si>
  <si>
    <t>121369620161200750</t>
  </si>
  <si>
    <t>Georges Noellat, Vosne-Romanee Premier Cru, Les Chaumes</t>
  </si>
  <si>
    <t>121367020180600750</t>
  </si>
  <si>
    <t>102919220190600750</t>
  </si>
  <si>
    <t>Joseph Drouhin, Mazis-Chambertin Grand Cru</t>
  </si>
  <si>
    <t>102931020180600750</t>
  </si>
  <si>
    <t>Joseph Drouhin, Pommard Premier Cru, Grands Epenots</t>
  </si>
  <si>
    <t>101971920190300750</t>
  </si>
  <si>
    <t>Olivier Bernstein, Bonnes Mares Grand Cru</t>
  </si>
  <si>
    <t>101974820210300750</t>
  </si>
  <si>
    <t>101978020210300750</t>
  </si>
  <si>
    <t>Olivier Bernstein, Mazis-Chambertin Grand Cru</t>
  </si>
  <si>
    <t>101978020190300750</t>
  </si>
  <si>
    <t>200458920180600750</t>
  </si>
  <si>
    <t>Pierre Girardin, Romanee-Saint-Vivant Grand Cru</t>
  </si>
  <si>
    <t>123139920200600750</t>
  </si>
  <si>
    <t>Tortochot, Morey-Saint-Denis Premier Cru, Aux Charmes</t>
  </si>
  <si>
    <t>108315820120600750</t>
  </si>
  <si>
    <t>170333520090100750</t>
  </si>
  <si>
    <t>101412120150600750</t>
  </si>
  <si>
    <t>Chateau de Pez, Saint-Estephe</t>
  </si>
  <si>
    <t>139337010000101500</t>
  </si>
  <si>
    <t>Bereche et Fils, Reflet d'Antan</t>
  </si>
  <si>
    <t>100874620001200750</t>
  </si>
  <si>
    <t>244893820160600750</t>
  </si>
  <si>
    <t>106963920221200750</t>
  </si>
  <si>
    <t>Vincent Girardin, Puligny-Montrachet Premier Cru, Les Combettes</t>
  </si>
  <si>
    <t>187388320230100750</t>
  </si>
  <si>
    <t>Hubert Lignier, Clos de la Roche Grand Cru, MCMLV</t>
  </si>
  <si>
    <t>121364120200600750</t>
  </si>
  <si>
    <t>122195820140600750</t>
  </si>
  <si>
    <t>192259420150600750</t>
  </si>
  <si>
    <t>Domaine Vincey, Oger Grand Cru, Le Grand Jardin</t>
  </si>
  <si>
    <t>105706320121200750</t>
  </si>
  <si>
    <t>Domaine Armand Rousseau, Gevrey-Chambertin</t>
  </si>
  <si>
    <t>101477220150601500</t>
  </si>
  <si>
    <t>Chateau Rollan de By, Medoc</t>
  </si>
  <si>
    <t>104803620190600750</t>
  </si>
  <si>
    <t>124049820210600750</t>
  </si>
  <si>
    <t>Gilbert et Christine Felettig, Chambolle-Musigny Premier Cru, Les Carrieres</t>
  </si>
  <si>
    <t>111191820160600750</t>
  </si>
  <si>
    <t>238587520190600750</t>
  </si>
  <si>
    <t>Domaine du Roc des Boutires, Pouilly-Fuisse, Aux Bouthieres</t>
  </si>
  <si>
    <t>113987120190600750</t>
  </si>
  <si>
    <t>Chateau de Vaudieu, Chateauneuf-du-Pape, Val de Dieu</t>
  </si>
  <si>
    <t>219369420220301500</t>
  </si>
  <si>
    <t>108166220180600750</t>
  </si>
  <si>
    <t>102420120190600750</t>
  </si>
  <si>
    <t>Chanson Pere et Fils, Beaune Premier Cru, Clos du Roi Rouge</t>
  </si>
  <si>
    <t>121611820000101500</t>
  </si>
  <si>
    <t>Clos Marie, Glorieuses, Languedoc</t>
  </si>
  <si>
    <t>112630920210600750</t>
  </si>
  <si>
    <t>111149720190600750</t>
  </si>
  <si>
    <t>Delas, Hermitage, Les Bessards</t>
  </si>
  <si>
    <t>111156920190600750</t>
  </si>
  <si>
    <t>Delas, Saint-Joseph, Sainte Epine Rouge</t>
  </si>
  <si>
    <t>108200520170600750</t>
  </si>
  <si>
    <t>Deutz, Blanc de Blancs</t>
  </si>
  <si>
    <t>217287310000600750</t>
  </si>
  <si>
    <t>Deutz, Sakura Edition Rose, Champagne</t>
  </si>
  <si>
    <t>103619620220600750</t>
  </si>
  <si>
    <t>Domaine Anne-Francoise Gros, Echezeaux Grand Cru</t>
  </si>
  <si>
    <t>189102320150301500</t>
  </si>
  <si>
    <t>106740420210600750</t>
  </si>
  <si>
    <t>Joseph Drouhin, Meursault Premier Cru, Perrieres</t>
  </si>
  <si>
    <t>155919220201200750</t>
  </si>
  <si>
    <t>Pernot Belicard, Beaune Premier Cru, Pertuisots</t>
  </si>
  <si>
    <t>106077920191200750</t>
  </si>
  <si>
    <t>Simon Bize, Savigny-les-Beaune, Blanc</t>
  </si>
  <si>
    <t>106915020220600750</t>
  </si>
  <si>
    <t>Vincent Girardin, Batard-Montrachet Grand Cru</t>
  </si>
  <si>
    <t>127727420140600750</t>
  </si>
  <si>
    <t>302850420100600750</t>
  </si>
  <si>
    <t>Domaine Les Monts Fournois, Cote Premier Cru, Vertus</t>
  </si>
  <si>
    <t>100673920170600750</t>
  </si>
  <si>
    <t>Chateau Belgrave 5eme Cru Classe, Haut-Medoc</t>
  </si>
  <si>
    <t>261128820200600750</t>
  </si>
  <si>
    <t>Les Parcellaires de Saulx, Aloxe-Corton Premier Cru, Les Guerets Saulx</t>
  </si>
  <si>
    <t>195814220180600750</t>
  </si>
  <si>
    <t>Les Parcellaires de Saulx, Chapelle-Chambertin Grand Cru</t>
  </si>
  <si>
    <t>195816820200600750</t>
  </si>
  <si>
    <t>Les Parcellaires de Saulx, Clos de Vougeot Grand Cru</t>
  </si>
  <si>
    <t>195816820170600750</t>
  </si>
  <si>
    <t>118811410000600750</t>
  </si>
  <si>
    <t>Pol Roger, Rich Demi-Sec</t>
  </si>
  <si>
    <t>107893020150300750</t>
  </si>
  <si>
    <t>105633020161200750</t>
  </si>
  <si>
    <t>107323820230600750</t>
  </si>
  <si>
    <t>Lucien Le Moine, Corton-Charlemagne Grand Cru</t>
  </si>
  <si>
    <t>104260120230600750</t>
  </si>
  <si>
    <t>Lucien Le Moine, Echezeaux Grand Cru</t>
  </si>
  <si>
    <t>221206520230600750</t>
  </si>
  <si>
    <t>Lucien Le Moine, Vosne-Romanee Premier Cru, Les Chaumes</t>
  </si>
  <si>
    <t>106415520220600750</t>
  </si>
  <si>
    <t>307678120020100750</t>
  </si>
  <si>
    <t>Pol Roger, Sir Winston Churchill Vinotheque</t>
  </si>
  <si>
    <t>108309920040100750</t>
  </si>
  <si>
    <t>Veuve Clicquot, La Grande Dame</t>
  </si>
  <si>
    <t>112880819890101500</t>
  </si>
  <si>
    <t>Veuve Clicquot, Cave Privee</t>
  </si>
  <si>
    <t>1989</t>
  </si>
  <si>
    <t>103590020150600750</t>
  </si>
  <si>
    <t>101923020210600750</t>
  </si>
  <si>
    <t>Domaine Denis Bachelet, Bourgogne, Rouge</t>
  </si>
  <si>
    <t>104523720230101500</t>
  </si>
  <si>
    <t>301046020220600750</t>
  </si>
  <si>
    <t>Domaine Le Puy de L'Ours, Savigny-les-Beaune Premier Cru, Les Lavieres</t>
  </si>
  <si>
    <t>117045820230601500</t>
  </si>
  <si>
    <t>Les Heritiers du Comte Lafon, Vire-Clesse</t>
  </si>
  <si>
    <t>117045820220601500</t>
  </si>
  <si>
    <t>117045820160601500</t>
  </si>
  <si>
    <t>117045820170601500</t>
  </si>
  <si>
    <t>117045820180601500</t>
  </si>
  <si>
    <t>206480820221200750</t>
  </si>
  <si>
    <t>Les Heritiers du Comte Lafon, Pouilly-Fuisse, En Chatenay</t>
  </si>
  <si>
    <t>117513420230601500</t>
  </si>
  <si>
    <t>Les Heritiers du Comte Lafon, Macon, Milly-Lamartine</t>
  </si>
  <si>
    <t>117046120230601500</t>
  </si>
  <si>
    <t>Les Heritiers du Comte Lafon, Macon, Clos de la Crochette</t>
  </si>
  <si>
    <t>102367920140600750</t>
  </si>
  <si>
    <t>142748020180600750</t>
  </si>
  <si>
    <t>131245820161200750</t>
  </si>
  <si>
    <t>Chateau des Tours, Cotes du Rhone, Rouge</t>
  </si>
  <si>
    <t>159536720210600750</t>
  </si>
  <si>
    <t>Domaine des Perdrix, Nuits-Saint-Georges Premier Cru, Les Terres Blanches Blanc</t>
  </si>
  <si>
    <t>103158220150600750</t>
  </si>
  <si>
    <t>152392220200600750</t>
  </si>
  <si>
    <t>Domaine Heresztyn-Mazzini, Gevrey-Chambertin Premier Cru, La Perriere</t>
  </si>
  <si>
    <t>144712920220600750</t>
  </si>
  <si>
    <t>Domaine Jean-Pierre Guyon, Vosne-Romanee Premier Cru, En Orveaux</t>
  </si>
  <si>
    <t>141062020211200750</t>
  </si>
  <si>
    <t>Guy Amiot et Fils, Chassagne-Montrachet, Vieilles Vignes Blanc</t>
  </si>
  <si>
    <t>105980720200600750</t>
  </si>
  <si>
    <t>102064920170300750</t>
  </si>
  <si>
    <t>105635620220600750</t>
  </si>
  <si>
    <t>115079320200600750</t>
  </si>
  <si>
    <t>106540020220600750</t>
  </si>
  <si>
    <t>Marc Colin et Fils, Puligny-Montrachet, Le Trezin</t>
  </si>
  <si>
    <t>223529720190600750</t>
  </si>
  <si>
    <t>Maxime Cheurlin Noellat, Gevrey-Chambertin Premier Cru, Les Cazetiers</t>
  </si>
  <si>
    <t>189103620190100750</t>
  </si>
  <si>
    <t>Millemann, Corton Grand Cru, Les Renardes</t>
  </si>
  <si>
    <t>295210920220100750</t>
  </si>
  <si>
    <t>Millemann, Gevrey-Chambertin Premier Cru, Les Cazetiers</t>
  </si>
  <si>
    <t>211601520080601500</t>
  </si>
  <si>
    <t>Philippe Lancelot, Rose des Lys Extra Brut Grand Cru, Champagne</t>
  </si>
  <si>
    <t>131193020190600750</t>
  </si>
  <si>
    <t>Philippe Livera (Tilleuls), Chapelle-Chambertin Grand Cru</t>
  </si>
  <si>
    <t>186149320180100750</t>
  </si>
  <si>
    <t>288755520201200750</t>
  </si>
  <si>
    <t>Rene Cacheux, Chambolle-Musigny, Les Argillieres</t>
  </si>
  <si>
    <t>200452120210600750</t>
  </si>
  <si>
    <t>Pierre Girardin, Puligny-Montrachet, Les Enseigneres</t>
  </si>
  <si>
    <t>101879620141200750</t>
  </si>
  <si>
    <t>Domaine Arnoux-Lachaux, Vosne-Romanee</t>
  </si>
  <si>
    <t>105643120231200750</t>
  </si>
  <si>
    <t>105643120221200750</t>
  </si>
  <si>
    <t>105643120211200750</t>
  </si>
  <si>
    <t>105643120210600750</t>
  </si>
  <si>
    <t>105643120201200750</t>
  </si>
  <si>
    <t>105643120191200750</t>
  </si>
  <si>
    <t>111280120221200750</t>
  </si>
  <si>
    <t>Alain Graillot, Crozes-Hermitage, Guiraude</t>
  </si>
  <si>
    <t>102985720220600750</t>
  </si>
  <si>
    <t>Dubreuil-Fontaine, Pernand-Vergelesses Premier Cru, Ile des Vergelesses Rouge</t>
  </si>
  <si>
    <t>106755020230600750</t>
  </si>
  <si>
    <t>Dubreuil-Fontaine, Corton-Charlemagne Grand Cru</t>
  </si>
  <si>
    <t>140725920230600750</t>
  </si>
  <si>
    <t>Domaine G. Roblot-Marchand, Echezeaux Grand Cru</t>
  </si>
  <si>
    <t>144897920230600750</t>
  </si>
  <si>
    <t>Domaine G. Roblot-Marchand, Chambolle-Musigny</t>
  </si>
  <si>
    <t>100780820140600750</t>
  </si>
  <si>
    <t>Chateau Les Carmes Haut-Brion, Pessac-Leognan</t>
  </si>
  <si>
    <t>100780820091200750</t>
  </si>
  <si>
    <t>118275020221200750</t>
  </si>
  <si>
    <t>117062120231200750</t>
  </si>
  <si>
    <t>Francois Carillon, Puligny-Montrachet Premier Cru, Les Folatieres</t>
  </si>
  <si>
    <t>211692720190600750</t>
  </si>
  <si>
    <t>Lucien &amp; Andre Brunel, Chateauneuf-du-Pape, Les Cailloux Cuvee Centenaire</t>
  </si>
  <si>
    <t>115874420190600750</t>
  </si>
  <si>
    <t>Domaine Usseglio Raymond &amp; Fils, Chateauneuf-du-Pape, La Part des Anges</t>
  </si>
  <si>
    <t>126273720200600750</t>
  </si>
  <si>
    <t>Chateau Valandraud, Bordeaux Blanc</t>
  </si>
  <si>
    <t>101065720091200750</t>
  </si>
  <si>
    <t>Gracia, Saint-Emilion Grand Cru</t>
  </si>
  <si>
    <t>103593920091200750</t>
  </si>
  <si>
    <t>113102220110600750</t>
  </si>
  <si>
    <t>Domaine Ostertag, Riesling Grand Cru, Muenchberg</t>
  </si>
  <si>
    <t>140007420130600750</t>
  </si>
  <si>
    <t>Domaine Paul Pillot, Chassagne-Montrachet, Rouge</t>
  </si>
  <si>
    <t>130954020120600750</t>
  </si>
  <si>
    <t>Domaine Albert Bichot (Pavillon), Corton Grand Cru, Les Marechaudes</t>
  </si>
  <si>
    <t>122127720150600750</t>
  </si>
  <si>
    <t>Maison Roche de Bellene, Griotte-Chambertin Grand Cru</t>
  </si>
  <si>
    <t>131190120150600750</t>
  </si>
  <si>
    <t>113247820110600750</t>
  </si>
  <si>
    <t>Domaine Faiveley, Puligny-Montrachet Premier Cru, La Garenne</t>
  </si>
  <si>
    <t>105322520100600750</t>
  </si>
  <si>
    <t>105394820230600750</t>
  </si>
  <si>
    <t>103156620130600750</t>
  </si>
  <si>
    <t>Domaine Faiveley, Nuits-Saint-Georges Premier Cru, Aux Chaignots</t>
  </si>
  <si>
    <t>103156620140600750</t>
  </si>
  <si>
    <t>103232920170100750</t>
  </si>
  <si>
    <t>219360720130600750</t>
  </si>
  <si>
    <t>Larmandier-Bernier, Rose de Maturation, Champagne</t>
  </si>
  <si>
    <t>110896720160601500</t>
  </si>
  <si>
    <t>Bosquet des Papes, Chateauneuf-du-Pape, Chante le Merle Vieilles Vignes</t>
  </si>
  <si>
    <t>110898320160600750</t>
  </si>
  <si>
    <t>Bosquet des Papes, Chateauneuf-du-Pape, La Folie</t>
  </si>
  <si>
    <t>101390620220600750</t>
  </si>
  <si>
    <t>Chateau Peby Faugeres Grand Cru Classe, Saint-Emilion Grand Cru</t>
  </si>
  <si>
    <t>254092220150600750</t>
  </si>
  <si>
    <t>Bereche et Fils, Grand Cru, Ay</t>
  </si>
  <si>
    <t>281684310000600750</t>
  </si>
  <si>
    <t>Emmanuel Rouget, Cremant de Bourgogne, Brut</t>
  </si>
  <si>
    <t>149185820210600750</t>
  </si>
  <si>
    <t>Domaine Sylvain Pataille, Bourgogne Aligote, Charme Pretres</t>
  </si>
  <si>
    <t>149184520210600750</t>
  </si>
  <si>
    <t>Domaine Sylvain Pataille, Bourgogne Aligote, Clos du Roy</t>
  </si>
  <si>
    <t>149184520200600750</t>
  </si>
  <si>
    <t>237462620200600750</t>
  </si>
  <si>
    <t>Domaine Sylvain Pataille, Bouzeron</t>
  </si>
  <si>
    <t>132684220210600750</t>
  </si>
  <si>
    <t>Domaine Sylvain Pataille, Marsannay, La Charme aux Pretres</t>
  </si>
  <si>
    <t>115318520170600750</t>
  </si>
  <si>
    <t>105978020221200750</t>
  </si>
  <si>
    <t>124100420150600750</t>
  </si>
  <si>
    <t>Louis Roederer, Vintage Brut</t>
  </si>
  <si>
    <t>164894620180600750</t>
  </si>
  <si>
    <t>101412120120600750</t>
  </si>
  <si>
    <t>106789520180600750</t>
  </si>
  <si>
    <t>Domaine Faiveley, Bienvenues-Batard-Montrachet Grand Cru</t>
  </si>
  <si>
    <t>193429020200600750</t>
  </si>
  <si>
    <t>Domaine Belleville, Rully Premier Cru, Chapitre Rouge</t>
  </si>
  <si>
    <t>294606920230600750</t>
  </si>
  <si>
    <t>Domaine de la Commaraine, Chambolle-Musigny, Les Condemennes</t>
  </si>
  <si>
    <t>103795920180600750</t>
  </si>
  <si>
    <t>Maison Louis Jadot, Chambolle-Musigny Premier Cru, Les Charmes</t>
  </si>
  <si>
    <t>215141420210600750</t>
  </si>
  <si>
    <t>Antoine Jobard, Pommard Premier Cru, Les Epenots</t>
  </si>
  <si>
    <t>100964220230600750</t>
  </si>
  <si>
    <t>103740920180600750</t>
  </si>
  <si>
    <t>Alain Hudelot-Noellat, Vosne-Romanee</t>
  </si>
  <si>
    <t>138700920170600750</t>
  </si>
  <si>
    <t>Charles van Canneyt, Griotte-Chambertin Grand Cru</t>
  </si>
  <si>
    <t>121364120170600750</t>
  </si>
  <si>
    <t>114363020160600750</t>
  </si>
  <si>
    <t>105155320160600750</t>
  </si>
  <si>
    <t>Domaine Ponsot, Clos de Vougeot Grand Cru, Cuvee Vieilles Vignes</t>
  </si>
  <si>
    <t>101689320211200375</t>
  </si>
  <si>
    <t>L'Extravagant de Doisy Daene, Sauternes</t>
  </si>
  <si>
    <t>217317320180600750</t>
  </si>
  <si>
    <t>Domaine Belargus, Coteaux du Layon Chaume Premier Cru, Echarderie</t>
  </si>
  <si>
    <t>105040020220600750</t>
  </si>
  <si>
    <t>Domaine Pavelot, Savigny-les-Beaune Premier Cru, La Dominode</t>
  </si>
  <si>
    <t>106788220230600750</t>
  </si>
  <si>
    <t>Domaine Faiveley, Batard-Montrachet Grand Cru</t>
  </si>
  <si>
    <t>103129220230600750</t>
  </si>
  <si>
    <t>Domaine Faiveley, Chambolle-Musigny Premier Cru, Les Fuees</t>
  </si>
  <si>
    <t>103140720230600750</t>
  </si>
  <si>
    <t>105834720200600750</t>
  </si>
  <si>
    <t>112436320190600750</t>
  </si>
  <si>
    <t>Maison Roche de Bellene, Nuits-Saint-Georges, Vieilles Vignes</t>
  </si>
  <si>
    <t>102498220190600750</t>
  </si>
  <si>
    <t>Jean Chauvenet, Nuits-Saint-Georges Premier Cru, Les Perrieres</t>
  </si>
  <si>
    <t>155010220190600750</t>
  </si>
  <si>
    <t>Chateau de Marsannay, Marsannay, Les Longeroies</t>
  </si>
  <si>
    <t>231645710000600750</t>
  </si>
  <si>
    <t>Thierry Fournier, Reserve</t>
  </si>
  <si>
    <t>101938620220600750</t>
  </si>
  <si>
    <t>Domaine Bachelet Ramonet, Chassagne-Montrachet Premier Cru, Clos de la Boudriotte Rouge</t>
  </si>
  <si>
    <t>106124220230600750</t>
  </si>
  <si>
    <t>Domaine Henri Boillot, Puligny-Montrachet Premier Cru, Les Pucelles</t>
  </si>
  <si>
    <t>110959920130103000</t>
  </si>
  <si>
    <t>M. Chapoutier, Cote Rotie, La Mordoree</t>
  </si>
  <si>
    <t>110960320130101500</t>
  </si>
  <si>
    <t>M. Chapoutier, Crozes-Hermitage, Les Varonniers</t>
  </si>
  <si>
    <t>110970420100103000</t>
  </si>
  <si>
    <t>215143020211200750</t>
  </si>
  <si>
    <t>Antoine Jobard, Beaune Premier Cru, Les Montrevenots</t>
  </si>
  <si>
    <t>192300920190600750</t>
  </si>
  <si>
    <t>Adrien Renoir, Verzy Grand Cru, Les Vignes Goisses</t>
  </si>
  <si>
    <t>166390920190600750</t>
  </si>
  <si>
    <t>102965520210600750</t>
  </si>
  <si>
    <t>115702420210600750</t>
  </si>
  <si>
    <t>108148620200600750</t>
  </si>
  <si>
    <t>Domaine de Villaine, Rully, Les Saint-Jacques</t>
  </si>
  <si>
    <t>111511820190301500</t>
  </si>
  <si>
    <t>Domaine du Pegau, Chateauneuf-du-Pape, Cuvee Reservee Rouge</t>
  </si>
  <si>
    <t>154941620201200750</t>
  </si>
  <si>
    <t>Domaine Forey Pere &amp; Fils, Nuits-Saint-Georges</t>
  </si>
  <si>
    <t>105684820220600750</t>
  </si>
  <si>
    <t>Domaine Georges Roumier, Chambolle-Musigny Premier Cru, Les Combottes</t>
  </si>
  <si>
    <t>272148820220600750</t>
  </si>
  <si>
    <t>Domaine Gerard Seguin, Chambolle-Musigny, Derriere le Four</t>
  </si>
  <si>
    <t>105724920220600750</t>
  </si>
  <si>
    <t>Domaine Gerard Seguin, Gevrey-Chambertin Premier Cru, Craipillot</t>
  </si>
  <si>
    <t>105725220220600750</t>
  </si>
  <si>
    <t>Domaine Gerard Seguin, Gevrey-Chambertin, La Justice</t>
  </si>
  <si>
    <t>105727820220600750</t>
  </si>
  <si>
    <t>Domaine Gerard Seguin, Gevrey-Chambertin, Vieilles Vignes</t>
  </si>
  <si>
    <t>166454420180600750</t>
  </si>
  <si>
    <t>Domaine Heitz-Lochardet, Volnay Premier Cru, Taille Pieds</t>
  </si>
  <si>
    <t>131355620160600750</t>
  </si>
  <si>
    <t>Domaine Marcel Deiss, Schoffweg</t>
  </si>
  <si>
    <t>105865320190600750</t>
  </si>
  <si>
    <t>Domaine Trapet Pere et Fils, Gevrey-Chambertin Premier Cru, Clos Prieur</t>
  </si>
  <si>
    <t>115692620180600750</t>
  </si>
  <si>
    <t>117085220190600750</t>
  </si>
  <si>
    <t>Hubert Lignier, Morey-Saint-Denis, Tres Girard</t>
  </si>
  <si>
    <t>126911420190600750</t>
  </si>
  <si>
    <t>Hubert Lignier, Pommard, Les Chanlins</t>
  </si>
  <si>
    <t>167797320200600750</t>
  </si>
  <si>
    <t>Jules Desjourneys, Saint-Veran</t>
  </si>
  <si>
    <t>140892420210600750</t>
  </si>
  <si>
    <t>Larue, Puligny-Montrachet Premier Cru, Sous le Puits</t>
  </si>
  <si>
    <t>157069420210600750</t>
  </si>
  <si>
    <t>Marc Colin et Fils, Chassagne-Montrachet, Vieilles Vignes Rouge</t>
  </si>
  <si>
    <t>189104920190100750</t>
  </si>
  <si>
    <t>186802720180600750</t>
  </si>
  <si>
    <t>186801420180601500</t>
  </si>
  <si>
    <t>160040320190600750</t>
  </si>
  <si>
    <t>Olivier Leflaive, Pernand-Vergelesses, Blanc</t>
  </si>
  <si>
    <t>148472420211200750</t>
  </si>
  <si>
    <t>Philippe Chavy, Meursault</t>
  </si>
  <si>
    <t>131198520201200750</t>
  </si>
  <si>
    <t>Philippe Livera (Tilleuls), Gevrey-Chambertin, Clos Village</t>
  </si>
  <si>
    <t>131198520191200750</t>
  </si>
  <si>
    <t>131197220201200750</t>
  </si>
  <si>
    <t>Philippe Livera (Tilleuls), Gevrey-Chambertin, En Champs</t>
  </si>
  <si>
    <t>186131820200600750</t>
  </si>
  <si>
    <t>Pierre Girardin, Meursault, Les Grands Charrons</t>
  </si>
  <si>
    <t>216423420180600750</t>
  </si>
  <si>
    <t>117048720200600750</t>
  </si>
  <si>
    <t>108067820200600750</t>
  </si>
  <si>
    <t>Trapet Pere et Fils, Marsannay, Blanc</t>
  </si>
  <si>
    <t>123248420211200750</t>
  </si>
  <si>
    <t>Vincent Dureuil Janthial, Bourgogne, Blanc</t>
  </si>
  <si>
    <t>133995220190600750</t>
  </si>
  <si>
    <t>133995220160600750</t>
  </si>
  <si>
    <t>104534120180600750</t>
  </si>
  <si>
    <t>101676320210500750</t>
  </si>
  <si>
    <t>Cos d'Estournel, Bordeaux Blanc</t>
  </si>
  <si>
    <t>5</t>
  </si>
  <si>
    <t>105662020110600750</t>
  </si>
  <si>
    <t>Emmanuel Rouget, Echezeaux Grand Cru</t>
  </si>
  <si>
    <t>121912220190600750</t>
  </si>
  <si>
    <t>103816120140101500</t>
  </si>
  <si>
    <t>Maison Louis Jadot, Echezeaux Grand Cru</t>
  </si>
  <si>
    <t>254092220170300750</t>
  </si>
  <si>
    <t>291762520220600750</t>
  </si>
  <si>
    <t>Le Puy de L'Ours, Cote de Beaune, Les Monsnieres</t>
  </si>
  <si>
    <t>291764120230600750</t>
  </si>
  <si>
    <t>Le Puy de L'Ours, Savigny-les-Beaune, Clos des Godeaux</t>
  </si>
  <si>
    <t>295271820231200750</t>
  </si>
  <si>
    <t>Le Puy de L'Ours, Savigny-les-Beaune, Les Follettes</t>
  </si>
  <si>
    <t>295271820230600750</t>
  </si>
  <si>
    <t>168387920230601500</t>
  </si>
  <si>
    <t>M. et C. Lapierre, Morgon, Camille</t>
  </si>
  <si>
    <t>136329020191200750</t>
  </si>
  <si>
    <t>Henri Naudin-Ferrand (Claire Naudin), Bourgogne, Hautes Cotes de Nuits Myosotis Arvensis</t>
  </si>
  <si>
    <t>102595020170600750</t>
  </si>
  <si>
    <t>Domaine Y. Clerget, Volnay Premier Cru, Carelle sous la Chapelle</t>
  </si>
  <si>
    <t>102736120170600750</t>
  </si>
  <si>
    <t>105805720190600750</t>
  </si>
  <si>
    <t>Domaine Taupenot-Merme, Morey-Saint-Denis Premier Cru, La Riotte</t>
  </si>
  <si>
    <t>189756210000600750</t>
  </si>
  <si>
    <t>Jacquesson, Cuvee 743</t>
  </si>
  <si>
    <t>102931020190600750</t>
  </si>
  <si>
    <t>122947520170600750</t>
  </si>
  <si>
    <t>Marchand-Tawse, Morey-Saint-Denis Premier Cru, Clos des Ormes</t>
  </si>
  <si>
    <t>140474020180600750</t>
  </si>
  <si>
    <t>Marchand-Tawse, Nuits-Saint-Georges, Les Longecourts</t>
  </si>
  <si>
    <t>166169910000600750</t>
  </si>
  <si>
    <t>Barbichon, Rose Saignee Brut</t>
  </si>
  <si>
    <t>105957520070600750</t>
  </si>
  <si>
    <t>Bertrand Ambroise, Ladoix, Les Grechons et Foutrieres Blanc</t>
  </si>
  <si>
    <t>140148820140600750</t>
  </si>
  <si>
    <t>Delas, Hermitage, Domaine des Tourettes Rouge</t>
  </si>
  <si>
    <t>105948720190600750</t>
  </si>
  <si>
    <t>Domaine de la Vougeraie, Pommard, Les Petits Noizons</t>
  </si>
  <si>
    <t>215101020180600750</t>
  </si>
  <si>
    <t>Domaine Reyane et Pascal Bouley, Bourgogne Aligote</t>
  </si>
  <si>
    <t>157224920130600750</t>
  </si>
  <si>
    <t>Georges Laval, Les Longues Violes Premier Cru, Champagne</t>
  </si>
  <si>
    <t>124100420130600750</t>
  </si>
  <si>
    <t>107288220190600750</t>
  </si>
  <si>
    <t>231641520100600750</t>
  </si>
  <si>
    <t>Pinot-Chevauchet, Blanc de Blancs Brut Millesime Premier Cru, Champagne</t>
  </si>
  <si>
    <t>111727120050600750</t>
  </si>
  <si>
    <t>Tardieu-Laurent, Rasteau, Vieilles Vignes</t>
  </si>
  <si>
    <t>149043120160600750</t>
  </si>
  <si>
    <t>Domaine Coquard Loison Fleurot, Vosne-Romanee Premier Cru</t>
  </si>
  <si>
    <t>124444120210600750</t>
  </si>
  <si>
    <t>Henri Jouan, Morey-Saint-Denis, Rouge</t>
  </si>
  <si>
    <t>101264820000600750</t>
  </si>
  <si>
    <t>Chateau Magrez Fombrauge, Saint-Emilion</t>
  </si>
  <si>
    <t>180814420190600750</t>
  </si>
  <si>
    <t>Rodolphe Demougeot, Pommard Premier Cru, Les Charmots Le Coeur des Dames</t>
  </si>
  <si>
    <t>180814420160600750</t>
  </si>
  <si>
    <t>114791520020100750</t>
  </si>
  <si>
    <t>Philipponnat, Cuvee 1522 Grand Cru</t>
  </si>
  <si>
    <t>106118320170600750</t>
  </si>
  <si>
    <t>Domaine Henri Boillot, Puligny-Montrachet</t>
  </si>
  <si>
    <t>113659320210600750</t>
  </si>
  <si>
    <t>Domaine Robert Sirugue, Vosne-Romanee</t>
  </si>
  <si>
    <t>103729420210600750</t>
  </si>
  <si>
    <t>Alain Hudelot-Noellat, Bourgogne, Rouge</t>
  </si>
  <si>
    <t>104534120210300750</t>
  </si>
  <si>
    <t>102040520181200750</t>
  </si>
  <si>
    <t>Simon Bize, Savigny-les-Beaune Premier Cru, Aux Fourneaux</t>
  </si>
  <si>
    <t>102926420220600750</t>
  </si>
  <si>
    <t>Joseph Drouhin, Nuits-Saint-Georges Premier Cru, Les Proces</t>
  </si>
  <si>
    <t>100838419991200750</t>
  </si>
  <si>
    <t>119435520220600750</t>
  </si>
  <si>
    <t>Domaine Tortochot, Gevrey-Chambertin, Les Jeunes Rois</t>
  </si>
  <si>
    <t>104516520180600750</t>
  </si>
  <si>
    <t>Georges Lignier et Fils, Gevrey-Chambertin Premier Cru, Aux Combottes</t>
  </si>
  <si>
    <t>186367320230600750</t>
  </si>
  <si>
    <t>Tortochot, Gevrey-Chambertin, Vieilles Vignes</t>
  </si>
  <si>
    <t>267060110000301500</t>
  </si>
  <si>
    <t>Benoit Beaufort, Blanc de Blancs Brut Grand Cru, Champagne</t>
  </si>
  <si>
    <t>267060110000600750</t>
  </si>
  <si>
    <t>122798920090600750</t>
  </si>
  <si>
    <t>Domaine Duroche, Latricieres-Chambertin Grand Cru</t>
  </si>
  <si>
    <t>202430320190600750</t>
  </si>
  <si>
    <t>Armand Heitz, Saint-Aubin Premier Cru, Les Combes au Sud</t>
  </si>
  <si>
    <t>131211320200600750</t>
  </si>
  <si>
    <t>102146020091200750</t>
  </si>
  <si>
    <t>100679720220600750</t>
  </si>
  <si>
    <t>Chateau Bellegrave, Pomerol</t>
  </si>
  <si>
    <t>283115420210600750</t>
  </si>
  <si>
    <t>Caroline Morey, Santenay, Rouge</t>
  </si>
  <si>
    <t>177093520180600750</t>
  </si>
  <si>
    <t>Maison Louis Jadot, Gevrey-Chambertin Premier Cru, Au Closeau</t>
  </si>
  <si>
    <t>102770720170300750</t>
  </si>
  <si>
    <t>Pierre Damoy, Chambertin Grand Cru</t>
  </si>
  <si>
    <t>104016020210300750</t>
  </si>
  <si>
    <t>123174820210300750</t>
  </si>
  <si>
    <t>Hospices de Beaune, Meursault Premier Cru, Genevrieres Cuvee Baudot</t>
  </si>
  <si>
    <t>123184920140600750</t>
  </si>
  <si>
    <t>100849819820600750</t>
  </si>
  <si>
    <t>Chateau Clos de Sarpe, Saint-Emilion Grand Cru</t>
  </si>
  <si>
    <t>1982</t>
  </si>
  <si>
    <t>111933420240600750</t>
  </si>
  <si>
    <t>Mas de Daumas Gassac, Blanc, Saint-Guilhem-le-Desert IGP</t>
  </si>
  <si>
    <t>138232320210600750</t>
  </si>
  <si>
    <t>Caroline Morey, Chassagne-Montrachet, Rouge</t>
  </si>
  <si>
    <t>104672620200600750</t>
  </si>
  <si>
    <t>280725220210600750</t>
  </si>
  <si>
    <t>Lucien Le Moine, Chablis Grand Cru, Preuses 3 Ans</t>
  </si>
  <si>
    <t>110970420110101500</t>
  </si>
  <si>
    <t>103636920231200750</t>
  </si>
  <si>
    <t>Domaine Gros Frere et Soeur, Bourgogne, Hautes Cotes de Nuits Rouge</t>
  </si>
  <si>
    <t>121328920120600750</t>
  </si>
  <si>
    <t>Vilmart &amp; Cie, Emotion Rose</t>
  </si>
  <si>
    <t>105585420171200750</t>
  </si>
  <si>
    <t>Domaine Rossignol-Trapet, Beaune Premier Cru, Les Teurons</t>
  </si>
  <si>
    <t>102728620180600750</t>
  </si>
  <si>
    <t>Domaine Jean-Jacques Confuron, Chambolle-Musigny</t>
  </si>
  <si>
    <t>154303620220300750</t>
  </si>
  <si>
    <t>123884820220600750</t>
  </si>
  <si>
    <t>Albert Mann, Riesling Grand Cru, Schlossberg</t>
  </si>
  <si>
    <t>119851320230600750</t>
  </si>
  <si>
    <t>Domaine Alain Chavy, Puligny-Montrachet, Clavoillon</t>
  </si>
  <si>
    <t>107193120220600750</t>
  </si>
  <si>
    <t>Domaine Michel Lafarge, Meursault</t>
  </si>
  <si>
    <t>107545020210600750</t>
  </si>
  <si>
    <t>Domaine Michelot, Meursault Premier Cru, Genevrieres</t>
  </si>
  <si>
    <t>123981620190600750</t>
  </si>
  <si>
    <t>Domaine Michelot, Meursault, Clos Saint Felix Monopole</t>
  </si>
  <si>
    <t>286865320220600750</t>
  </si>
  <si>
    <t>Lecheneaut &amp; Fils, Nuits-Saint-Georges Premier Cru, Clos des Corvees Pagets</t>
  </si>
  <si>
    <t>137768420230600750</t>
  </si>
  <si>
    <t>Domaine Machard de Gramont, Vosne-Romanee Premier Cru, Les Gaudichots</t>
  </si>
  <si>
    <t>107545020200600750</t>
  </si>
  <si>
    <t>113228920190600750</t>
  </si>
  <si>
    <t>Jean-Louis Chavy, Puligny-Montrachet</t>
  </si>
  <si>
    <t>101709220130101500</t>
  </si>
  <si>
    <t>280239010000600750</t>
  </si>
  <si>
    <t>Domaine Vincey, Interlude Chardonnay Grand Cru, Oger</t>
  </si>
  <si>
    <t>102595020150600750</t>
  </si>
  <si>
    <t>105633020150600750</t>
  </si>
  <si>
    <t>143857020131200750</t>
  </si>
  <si>
    <t>Domaine Coquard Loison Fleurot, Clos de Vougeot Grand Cru</t>
  </si>
  <si>
    <t>102357820180600750</t>
  </si>
  <si>
    <t>Domaine Sylvain Cathiard, Nuits-Saint-Georges, Rouge</t>
  </si>
  <si>
    <t>189013020220300750</t>
  </si>
  <si>
    <t>103697820210600750</t>
  </si>
  <si>
    <t>Harmand-Geoffroy, Gevrey-Chambertin Premier Cru, La Perriere</t>
  </si>
  <si>
    <t>103700520210600750</t>
  </si>
  <si>
    <t>Harmand-Geoffroy, Mazis-Chambertin Grand Cru</t>
  </si>
  <si>
    <t>301811820220600750</t>
  </si>
  <si>
    <t>Maurice Gavignet, Nuits-Saint-Georges Premier Cru, Les Chaboeufs</t>
  </si>
  <si>
    <t>106063620230600750</t>
  </si>
  <si>
    <t>Domaine Billaud-Simon, Chablis Premier Cru, Fourchaume</t>
  </si>
  <si>
    <t>104523720030300750</t>
  </si>
  <si>
    <t>107987820210600750</t>
  </si>
  <si>
    <t>Joseph Roty, Marsannay, Blanc</t>
  </si>
  <si>
    <t>104533820200300750</t>
  </si>
  <si>
    <t>117086520210600750</t>
  </si>
  <si>
    <t>Hubert Lignier, Morey-Saint-Denis Premier Cru, Les Chenevery</t>
  </si>
  <si>
    <t>220047320220600750</t>
  </si>
  <si>
    <t>Domaine Lecheneaut, Vosne-Romanee</t>
  </si>
  <si>
    <t>104531220200300750</t>
  </si>
  <si>
    <t>158120520210600750</t>
  </si>
  <si>
    <t>Jasmin, Cote Rotie, Giroflarie</t>
  </si>
  <si>
    <t>144488320220600750</t>
  </si>
  <si>
    <t>Dubreuil-Fontaine, Pommard Premier Cru, Les Epenots</t>
  </si>
  <si>
    <t>289428520140300750</t>
  </si>
  <si>
    <t>Regis Poissinet, Cuvee Irizee Meunier Extra Brut</t>
  </si>
  <si>
    <t>115039920150600750</t>
  </si>
  <si>
    <t>103470120160600750</t>
  </si>
  <si>
    <t>Camille Giroud, Clos de Vougeot Grand Cru</t>
  </si>
  <si>
    <t>105762720091200750</t>
  </si>
  <si>
    <t>Serafin Pere et Fils, Charmes-Chambertin Grand Cru</t>
  </si>
  <si>
    <t>286798820170600750</t>
  </si>
  <si>
    <t>Philippe Lancelot, Cramant</t>
  </si>
  <si>
    <t>104355220190600750</t>
  </si>
  <si>
    <t>Benjamin Leroux, Nuits-Saint-Georges Premier Cru, Aux Thorey</t>
  </si>
  <si>
    <t>197421620210600750</t>
  </si>
  <si>
    <t>Domaine Boris Champy, Bourgogne, Hautes Cotes de Beaune Altitude 399</t>
  </si>
  <si>
    <t>306229620220600750</t>
  </si>
  <si>
    <t>115838220060600500</t>
  </si>
  <si>
    <t>110858920190600750</t>
  </si>
  <si>
    <t>Domaine de Beaurenard, Chateauneuf-du-Pape</t>
  </si>
  <si>
    <t>105766920161200750</t>
  </si>
  <si>
    <t>Serafin Pere et Fils, Gevrey-Chambertin Premier Cru, Fonteny</t>
  </si>
  <si>
    <t>103594220120600750</t>
  </si>
  <si>
    <t>Robert Groffier, Chambolle-Musigny Premier Cru, Les Hauts Doix</t>
  </si>
  <si>
    <t>168934720180600750</t>
  </si>
  <si>
    <t>Chateau de Vaudieu, Chateauneuf-du-Pape, L'Avenue</t>
  </si>
  <si>
    <t>123501020190600750</t>
  </si>
  <si>
    <t>105923020200600750</t>
  </si>
  <si>
    <t>102066520190101500</t>
  </si>
  <si>
    <t>135868110000100750</t>
  </si>
  <si>
    <t>Moet &amp; Chandon, MCIII</t>
  </si>
  <si>
    <t>115838220070600500</t>
  </si>
  <si>
    <t>306705720230600750</t>
  </si>
  <si>
    <t>La Pierre Ronde (Antoine Lepetit de la Bigne), Meursault Premier Cru, Les Cras Rouge</t>
  </si>
  <si>
    <t>108312910000301500</t>
  </si>
  <si>
    <t>Veuve Clicquot, Rose Brut</t>
  </si>
  <si>
    <t>119725520130600750</t>
  </si>
  <si>
    <t>Domaine Charles Audoin, Marsannay, Le Clos de Jeu</t>
  </si>
  <si>
    <t>105924320210600750</t>
  </si>
  <si>
    <t>Domaine Joseph Voillot, Volnay Premier Cru, Fremiets</t>
  </si>
  <si>
    <t>110688820200105000</t>
  </si>
  <si>
    <t>Ladoucette, Pouilly Fume</t>
  </si>
  <si>
    <t>500</t>
  </si>
  <si>
    <t>145672320200103000</t>
  </si>
  <si>
    <t>Domaine Tawse, Mazoyeres-Chambertin Grand Cru</t>
  </si>
  <si>
    <t>152741220190600750</t>
  </si>
  <si>
    <t>Chateau de Vaudieu, Chateauneuf-du-Pape, Les Vieilles Roussanne</t>
  </si>
  <si>
    <t>152741220200600750</t>
  </si>
  <si>
    <t>102679720210101500</t>
  </si>
  <si>
    <t>267065610000600750</t>
  </si>
  <si>
    <t>Benoit Beaufort, Brut Rose Grand Cru, Champagne</t>
  </si>
  <si>
    <t>101112020200301500</t>
  </si>
  <si>
    <t>Chateau Guillot Clauzel, Pomerol</t>
  </si>
  <si>
    <t>115118120120600750</t>
  </si>
  <si>
    <t>Chateau Rocheyron, Saint-Emilion Grand Cru</t>
  </si>
  <si>
    <t>187338820220103000</t>
  </si>
  <si>
    <t>Alvina Pernot, Puligny-Montrachet Premier Cru, Clos des Folatieres</t>
  </si>
  <si>
    <t>198594420230103000</t>
  </si>
  <si>
    <t>Alvina Pernot, Corton-Charlemagne Grand Cru</t>
  </si>
  <si>
    <t>179019520230600750</t>
  </si>
  <si>
    <t>Domaine Chavy-Chouet, Saint-Aubin Premier Cru, Les Murgers des Dents de Chien</t>
  </si>
  <si>
    <t>115838220110600500</t>
  </si>
  <si>
    <t>131619520130600750</t>
  </si>
  <si>
    <t>101744119970601500</t>
  </si>
  <si>
    <t>Chateau Raymond-Lafon, Sauternes</t>
  </si>
  <si>
    <t>154193120170600750</t>
  </si>
  <si>
    <t>Laroze de Drouhin, Fixin</t>
  </si>
  <si>
    <t>122337220210600750</t>
  </si>
  <si>
    <t>Domaine Bzikot, Puligny-Montrachet, La Rousselle</t>
  </si>
  <si>
    <t>138232320180600750</t>
  </si>
  <si>
    <t>126121920210600750</t>
  </si>
  <si>
    <t>Domaine Chantal Lescure, Pommard Premier Cru, Les Bertins</t>
  </si>
  <si>
    <t>103785820200300750</t>
  </si>
  <si>
    <t>105923020220600750</t>
  </si>
  <si>
    <t>105914220210600750</t>
  </si>
  <si>
    <t>Domaine Joseph Voillot, Pommard</t>
  </si>
  <si>
    <t>112533120200600750</t>
  </si>
  <si>
    <t>Domaine Zind Humbrecht, Clos Windsbuhl Pinot Gris</t>
  </si>
  <si>
    <t>154193120210600750</t>
  </si>
  <si>
    <t>154193120200600750</t>
  </si>
  <si>
    <t>195300420210600750</t>
  </si>
  <si>
    <t>Remi Niero, Condrieu, Coeur de Roncharde</t>
  </si>
  <si>
    <t>103826220200600750</t>
  </si>
  <si>
    <t>Domaine Louis Jadot, Gevrey-Chambertin Premier Cru, Lavaux Saint-Jacques</t>
  </si>
  <si>
    <t>142245620180600750</t>
  </si>
  <si>
    <t>Delas, Cote Rotie, Seigneur de Maugiron</t>
  </si>
  <si>
    <t>111661020060600750</t>
  </si>
  <si>
    <t>M. Sorrel, Hermitage, Le Greal</t>
  </si>
  <si>
    <t>144624920200601500</t>
  </si>
  <si>
    <t>Roland Lavantureux, Chablis, Vauprin</t>
  </si>
  <si>
    <t>158593920220600750</t>
  </si>
  <si>
    <t>Roland Lavantureux, Chablis Premier Cru, Vau de Vey</t>
  </si>
  <si>
    <t>171934520190600750</t>
  </si>
  <si>
    <t>Truchetet, Nuits-Saint-Georges, Vieilles Vignes</t>
  </si>
  <si>
    <t>267064320150600750</t>
  </si>
  <si>
    <t>Benoit Beaufort, Prestige Millesime Brut Grand Cru, Champagne</t>
  </si>
  <si>
    <t>130382519990600500</t>
  </si>
  <si>
    <t>Rene Renou, Bonnezeaux, Zenith</t>
  </si>
  <si>
    <t>174675620210300750</t>
  </si>
  <si>
    <t>Caroline Morey, Chassagne-Montrachet Premier Cru, Les Champs Gain Rouge</t>
  </si>
  <si>
    <t>167502520201200750</t>
  </si>
  <si>
    <t>Georges Noellat, Beaune Premier Cru, Les Tuvilains</t>
  </si>
  <si>
    <t>231316610000600750</t>
  </si>
  <si>
    <t>Louis de Sacy, Rose de Saignee Brut Grand Cru, Verzy</t>
  </si>
  <si>
    <t>247738520171200750</t>
  </si>
  <si>
    <t>Olivier Hillaire, Les Terrasses, Chateauneuf-du-Pape</t>
  </si>
  <si>
    <t>172644020190600750</t>
  </si>
  <si>
    <t>Clos Plince, Pomerol</t>
  </si>
  <si>
    <t>102705520190600750</t>
  </si>
  <si>
    <t>Domaine Confuron Cotetidot, Chambolle-Musigny Premier Cru, Derriere la Grange</t>
  </si>
  <si>
    <t>170029120200600750</t>
  </si>
  <si>
    <t>Agnes et Didier Dauvissat, Chablis Premier Cru, Beauroy</t>
  </si>
  <si>
    <t>101712219971200750</t>
  </si>
  <si>
    <t>196466020200301500</t>
  </si>
  <si>
    <t>106814020200301500</t>
  </si>
  <si>
    <t>124444120230600750</t>
  </si>
  <si>
    <t>106018620230300750</t>
  </si>
  <si>
    <t>Bachelet-Monnot, Batard-Montrachet Grand Cru</t>
  </si>
  <si>
    <t>102955420210600750</t>
  </si>
  <si>
    <t>Domaine Drouhin Laroze, Gevrey-Chambertin Premier Cru</t>
  </si>
  <si>
    <t>176678520190600750</t>
  </si>
  <si>
    <t>Domaine des Ardoisieres, Quartz, Vin des Allobroges</t>
  </si>
  <si>
    <t>Savoie</t>
  </si>
  <si>
    <t>154320920220600750</t>
  </si>
  <si>
    <t>123222420090600750</t>
  </si>
  <si>
    <t>Chanson Pere et Fils, Pernand-Vergelesses Premier Cru, En Caradeux</t>
  </si>
  <si>
    <t>159546820120103000</t>
  </si>
  <si>
    <t>159546820120101500</t>
  </si>
  <si>
    <t>123501020200600750</t>
  </si>
  <si>
    <t>104025820230300750</t>
  </si>
  <si>
    <t>Domaine Nicole Lamarche, La Grande Rue Grand Cru</t>
  </si>
  <si>
    <t>102419720180600750</t>
  </si>
  <si>
    <t>Chanson Pere et Fils, Beaune Premier Cru, Clos des Mouches Rouge</t>
  </si>
  <si>
    <t>102082520220600750</t>
  </si>
  <si>
    <t>Domaine Henri Boillot, Volnay</t>
  </si>
  <si>
    <t>152372020180601500</t>
  </si>
  <si>
    <t>Antoine Sanzay, Saumur-Champigny, Haye Dampierre</t>
  </si>
  <si>
    <t>141037220190601500</t>
  </si>
  <si>
    <t>Domaine Bernard Moreau, Chassagne-Montrachet Premier Cru, Clos Saint-Jean</t>
  </si>
  <si>
    <t>103696520170301500</t>
  </si>
  <si>
    <t>Harmand-Geoffroy, Gevrey-Chambertin Premier Cru, Lavaut Saint-Jacques</t>
  </si>
  <si>
    <t>105938620180301500</t>
  </si>
  <si>
    <t>143081920210600750</t>
  </si>
  <si>
    <t>Tortochot, Morey-Saint-Denis Premier Cru, Renaissance</t>
  </si>
  <si>
    <t>186367320220600750</t>
  </si>
  <si>
    <t>111374920160600750</t>
  </si>
  <si>
    <t>Domaine Philippe &amp; Vincent Jaboulet, Hermitage, Rouge</t>
  </si>
  <si>
    <t>104511020190601500</t>
  </si>
  <si>
    <t>Georges Lignier et Fils, Bonnes Mares Grand Cru</t>
  </si>
  <si>
    <t>104518120220600750</t>
  </si>
  <si>
    <t>Georges Lignier et Fils, Morey-Saint-Denis Premier Cru, Clos des Ormes</t>
  </si>
  <si>
    <t>105432320220600750</t>
  </si>
  <si>
    <t>Gaston &amp; Pierre Ravaut, Corton Grand Cru, Les Bressandes</t>
  </si>
  <si>
    <t>132278520080600750</t>
  </si>
  <si>
    <t>Francoise Bedel, L'Ame de la Terre Millesime</t>
  </si>
  <si>
    <t>101491620170601500</t>
  </si>
  <si>
    <t>S de Siran, Margaux</t>
  </si>
  <si>
    <t>122333020160300750</t>
  </si>
  <si>
    <t>197066720160600750</t>
  </si>
  <si>
    <t>R. Pouillon &amp; Fils, Les Valnons Extra Brut Grand Cru, Ay</t>
  </si>
  <si>
    <t>176231220210300750</t>
  </si>
  <si>
    <t>Jean-Marie Fourrier, Chambertin Grand Cru, Vieille Vigne</t>
  </si>
  <si>
    <t>104814020090600750</t>
  </si>
  <si>
    <t>Domaine de Montille, Pommard Premier Cru, Les Pezerolles</t>
  </si>
  <si>
    <t>134089520210300750</t>
  </si>
  <si>
    <t>Charles van Canneyt, Charmes-Chambertin Grand Cru</t>
  </si>
  <si>
    <t>102760620120600750</t>
  </si>
  <si>
    <t>Domaine de Courcel, Pommard Premier Cru, Les Grands Epenots</t>
  </si>
  <si>
    <t>103989420111200750</t>
  </si>
  <si>
    <t>Domaine Michel Lafarge, Bourgogne, Rouge</t>
  </si>
  <si>
    <t>251681510000600750</t>
  </si>
  <si>
    <t>Pierre Gerbais, Experimentale N°17, Champagne</t>
  </si>
  <si>
    <t>105076120190100750</t>
  </si>
  <si>
    <t>Perrot-Minot, Chambertin-Clos de Beze Grand Cru, Vieilles Vignes</t>
  </si>
  <si>
    <t>130484820161200750</t>
  </si>
  <si>
    <t>Luquet, Pouilly-Fuisse, Au Bourg</t>
  </si>
  <si>
    <t>138030320150100750</t>
  </si>
  <si>
    <t>Pierre Peters, L'Etonnant Monsieur Victor TB.15, Champagne</t>
  </si>
  <si>
    <t>299931320221200750</t>
  </si>
  <si>
    <t>Domaine Fabien Coche, Meursault, Le Limozin</t>
  </si>
  <si>
    <t>114237220200600750</t>
  </si>
  <si>
    <t>Domaine du Tunnel, Saint-Peray, Roussanne</t>
  </si>
  <si>
    <t>123264420190600750</t>
  </si>
  <si>
    <t>Chateau Fuisse, Pouilly-Fuisse, Tete De Cuvee</t>
  </si>
  <si>
    <t>183351920191200750</t>
  </si>
  <si>
    <t>Testut, Chablis, Vieilles Vignes</t>
  </si>
  <si>
    <t>101463920131200750</t>
  </si>
  <si>
    <t>Reserve de la Comtesse, Pauillac</t>
  </si>
  <si>
    <t>132679620170600750</t>
  </si>
  <si>
    <t>Pernot Belicard, Puligny-Montrachet Premier Cru, Champ Canet</t>
  </si>
  <si>
    <t>296661010000300750</t>
  </si>
  <si>
    <t>Fleur de Miraval, Petite Fleur Brut Rose, Champagne</t>
  </si>
  <si>
    <t>105917120200600750</t>
  </si>
  <si>
    <t>120198720230600750</t>
  </si>
  <si>
    <t>Domaine Chavy-Chouet, Meursault, Clos des Corvees de Citeau</t>
  </si>
  <si>
    <t>123228220230600750</t>
  </si>
  <si>
    <t>Domaine Chavy-Chouet, Meursault Premier Cru, Charmes</t>
  </si>
  <si>
    <t>282914220210600750</t>
  </si>
  <si>
    <t>Truchetet, Bourgogne, Les Clusers</t>
  </si>
  <si>
    <t>146525520210600750</t>
  </si>
  <si>
    <t>Truchetet, Bourgogne, Hautes Cotes de Nuits Rouge</t>
  </si>
  <si>
    <t>146524220210600750</t>
  </si>
  <si>
    <t>Truchetet, Bourgogne, Hautes Cotes de Nuits Blanc</t>
  </si>
  <si>
    <t>105637220120600750</t>
  </si>
  <si>
    <t>251677220130600750</t>
  </si>
  <si>
    <t>Francoise Bedel, Jouvence, Champagne</t>
  </si>
  <si>
    <t>185596220200600750</t>
  </si>
  <si>
    <t>Chapelle de Blagny, Puligny-Montrachet Premier Cru, Hameau de Blagny</t>
  </si>
  <si>
    <t>122649020210600750</t>
  </si>
  <si>
    <t>159546820140600750</t>
  </si>
  <si>
    <t>111206120051200750</t>
  </si>
  <si>
    <t>Font Michelle, Chateauneuf-du-Pape, Cuvee Etienne Gonnet</t>
  </si>
  <si>
    <t>290821010000600750</t>
  </si>
  <si>
    <t>Brice, Blanc de Noirs Grand Cru, Bouzy</t>
  </si>
  <si>
    <t>101315320000301500</t>
  </si>
  <si>
    <t>Chateau Meyney, Saint-Estephe</t>
  </si>
  <si>
    <t>103371720201200750</t>
  </si>
  <si>
    <t>Jean-Jacques Girard, Volnay, Vieilles Vignes</t>
  </si>
  <si>
    <t>103370420211200750</t>
  </si>
  <si>
    <t>Jean-Jacques Girard, Savigny-les-Beaune Premier Cru, Aux Serpentieres</t>
  </si>
  <si>
    <t>114275020211200750</t>
  </si>
  <si>
    <t>Jean-Jacques Girard, Pommard, Vieilles Vignes</t>
  </si>
  <si>
    <t>102664120091200750</t>
  </si>
  <si>
    <t>Domaine du Comte Liger Belair, Vosne-Romanee Premier Cru, Aux Reignots</t>
  </si>
  <si>
    <t>204421520180600750</t>
  </si>
  <si>
    <t>Pierre Girardin, Batard-Montrachet Grand Cru</t>
  </si>
  <si>
    <t>102656620130300750</t>
  </si>
  <si>
    <t>Domaine du Comte Liger Belair, Echezeaux Grand Cru</t>
  </si>
  <si>
    <t>117052020130600750</t>
  </si>
  <si>
    <t>Domaine Cecile Tremblay, Chambolle-Musigny, Les Cabottes</t>
  </si>
  <si>
    <t>133925520140600750</t>
  </si>
  <si>
    <t>128154120180600750</t>
  </si>
  <si>
    <t>l'Anglore, Cotes du Rhone, Vejade</t>
  </si>
  <si>
    <t>123170620171200750</t>
  </si>
  <si>
    <t>Ballot Millot, Bourgogne, Chardonnay</t>
  </si>
  <si>
    <t>280492920130600750</t>
  </si>
  <si>
    <t>Domaine Didier Dagueneau, Les Jardins de Babylone Demi Sec, Jurancon</t>
  </si>
  <si>
    <t>102418420130600750</t>
  </si>
  <si>
    <t>Chanson Pere et Fils, Beaune Premier Cru, Les Feves Rouge</t>
  </si>
  <si>
    <t>SKU</t>
  </si>
  <si>
    <t>Price / bottle</t>
  </si>
  <si>
    <t>Price/pack</t>
  </si>
  <si>
    <t>ETA</t>
  </si>
  <si>
    <t>five (5) weeks</t>
  </si>
  <si>
    <t>Nez</t>
  </si>
  <si>
    <t>Bouche</t>
  </si>
  <si>
    <t xml:space="preserve">Robe </t>
  </si>
  <si>
    <t>Description</t>
  </si>
  <si>
    <t>101354419670100750</t>
  </si>
  <si>
    <t>Chateau Mouton Rothschild 2eme Cru Classe, Pauillac</t>
  </si>
  <si>
    <t>1967</t>
  </si>
  <si>
    <t>75cl</t>
  </si>
  <si>
    <t>1 week</t>
  </si>
  <si>
    <t>GB</t>
  </si>
  <si>
    <t>101124719690100750</t>
  </si>
  <si>
    <t>1969</t>
  </si>
  <si>
    <t>101278119700100750</t>
  </si>
  <si>
    <t>Chateau Margaux Premier Cru Classe, Margaux</t>
  </si>
  <si>
    <t>1970</t>
  </si>
  <si>
    <t>101231619720100750</t>
  </si>
  <si>
    <t>1972</t>
  </si>
  <si>
    <t>101278119730100750</t>
  </si>
  <si>
    <t>1973</t>
  </si>
  <si>
    <t>131615319760101500</t>
  </si>
  <si>
    <t>Chateau Beau-Sejour Becot Premier Grand Cru Classe B, Saint-Emilion Grand Cru</t>
  </si>
  <si>
    <t>1976</t>
  </si>
  <si>
    <t>150cl</t>
  </si>
  <si>
    <t>215</t>
  </si>
  <si>
    <t>UL</t>
  </si>
  <si>
    <t>101124719780100750</t>
  </si>
  <si>
    <t>1978</t>
  </si>
  <si>
    <t>101231619780100750</t>
  </si>
  <si>
    <t>101124719790100750</t>
  </si>
  <si>
    <t>1979</t>
  </si>
  <si>
    <t>101231619790100750</t>
  </si>
  <si>
    <t>101403319790106000</t>
  </si>
  <si>
    <t>Petrus, Pomerol</t>
  </si>
  <si>
    <t>600cl</t>
  </si>
  <si>
    <t>131615319790101500</t>
  </si>
  <si>
    <t>165</t>
  </si>
  <si>
    <t>101354419800100750</t>
  </si>
  <si>
    <t>Chateau Mouton Rothschild Premier Cru Classe, Pauillac</t>
  </si>
  <si>
    <t>101231619800100750</t>
  </si>
  <si>
    <t>101354419810100750</t>
  </si>
  <si>
    <t>1981</t>
  </si>
  <si>
    <t>101231619830100750</t>
  </si>
  <si>
    <t>1983</t>
  </si>
  <si>
    <t>101403319830300750</t>
  </si>
  <si>
    <t>101187219840100750</t>
  </si>
  <si>
    <t>1984</t>
  </si>
  <si>
    <t>101231619850100750</t>
  </si>
  <si>
    <t>1985</t>
  </si>
  <si>
    <t>101278119850100750</t>
  </si>
  <si>
    <t>101354419850100750</t>
  </si>
  <si>
    <t>101403319850601500</t>
  </si>
  <si>
    <t>101389219850101500</t>
  </si>
  <si>
    <t>Pavillon Rouge du Chateau Margaux, Margaux</t>
  </si>
  <si>
    <t>60</t>
  </si>
  <si>
    <t>100620519860100750</t>
  </si>
  <si>
    <t>Chateau Ausone Premier Grand Cru Classe A, Saint-Emilion Grand Cru</t>
  </si>
  <si>
    <t>1986</t>
  </si>
  <si>
    <t>101354419860100750</t>
  </si>
  <si>
    <t>101187219860100750</t>
  </si>
  <si>
    <t xml:space="preserve">Wine Advocate : 95+/100   |   Vinous : -   |   JSWine : -   |   Commentaire Wine Advocate :    |   Commentaire JS Wine : </t>
  </si>
  <si>
    <t>101403319860600750</t>
  </si>
  <si>
    <t>101403319861200750</t>
  </si>
  <si>
    <t>131615319860101500</t>
  </si>
  <si>
    <t>Chateau Beau-Sejour Becot Grand Cru Classe, Saint-Emilion Grand Cru</t>
  </si>
  <si>
    <t>148</t>
  </si>
  <si>
    <t>101231619870100750</t>
  </si>
  <si>
    <t>1987</t>
  </si>
  <si>
    <t>101187219870100750</t>
  </si>
  <si>
    <t>101124719870100750</t>
  </si>
  <si>
    <t>101124719880100750</t>
  </si>
  <si>
    <t>101354419880100750</t>
  </si>
  <si>
    <t>101278119880100750</t>
  </si>
  <si>
    <t xml:space="preserve">Wine Advocate : 93/100   |   Vinous : -   |   JSWine : 93/100   |   Commentaire Wine Advocate : "The 1999 Chateau Margaux has been the standout First Growth since I first tasted the wine from barrel. Now reaching its plateau of maturity, it has an understated nose at first, armed with impressive mineralité with a gorgeous graphite seam. The definition and precision here is top class. The palate is medium-bodied and smooth in texture, very harmonious and assured, surprisingly with some new oak still to be fully assimilated into the wine. The signature Margaux traits of crushed black cherries and violets comes through towards the finish, suggestions of raspberry reserve and desiccated orange peel enhancing the long finish. Perhaps I might temper my initial enthusiasm for the 1999 Château Margaux...but only slightly. It comes highly recommended. Tasted May 2016."   |   Commentaire JS Wine : </t>
  </si>
  <si>
    <t>101231619880100750</t>
  </si>
  <si>
    <t>101403319880300750</t>
  </si>
  <si>
    <t>101403319881200750</t>
  </si>
  <si>
    <t>101231619890100750</t>
  </si>
  <si>
    <t>101278119890100750</t>
  </si>
  <si>
    <t>101354419890100750</t>
  </si>
  <si>
    <t>101403319890300750</t>
  </si>
  <si>
    <t>101417619890101500</t>
  </si>
  <si>
    <t>Chateau Pichon Longueville Comtesse de Lalande 2eme Cru Classe, Pauillac</t>
  </si>
  <si>
    <t>101389219890101500</t>
  </si>
  <si>
    <t>15</t>
  </si>
  <si>
    <t>101354419900100750</t>
  </si>
  <si>
    <t>1990</t>
  </si>
  <si>
    <t>101403319900103000</t>
  </si>
  <si>
    <t>300cl</t>
  </si>
  <si>
    <t>101187219910100750</t>
  </si>
  <si>
    <t>101231619920100750</t>
  </si>
  <si>
    <t>1992</t>
  </si>
  <si>
    <t>101187219920100750</t>
  </si>
  <si>
    <t>101124719920100750</t>
  </si>
  <si>
    <t>101354419920101500</t>
  </si>
  <si>
    <t>312722319920100700</t>
  </si>
  <si>
    <t>Domaine Laroche-Vacquié, Haut-Armagnac</t>
  </si>
  <si>
    <t>Armagnac</t>
  </si>
  <si>
    <t>70cl</t>
  </si>
  <si>
    <t>LRV</t>
  </si>
  <si>
    <t>101231619930100750</t>
  </si>
  <si>
    <t>101124719930100750</t>
  </si>
  <si>
    <t>101403319930600750</t>
  </si>
  <si>
    <t>101231619940100750</t>
  </si>
  <si>
    <t>101187219940100750</t>
  </si>
  <si>
    <t>100947919940101500</t>
  </si>
  <si>
    <t>Chateau Ducru-Beaucaillou 2eme Cru Classe, Saint-Julien</t>
  </si>
  <si>
    <t>101278119950100750</t>
  </si>
  <si>
    <t>101354419950100750</t>
  </si>
  <si>
    <t>101403319950300750</t>
  </si>
  <si>
    <t>101403319950106000</t>
  </si>
  <si>
    <t>101231619950101500</t>
  </si>
  <si>
    <t>101124719960100750</t>
  </si>
  <si>
    <t>101354419960100750</t>
  </si>
  <si>
    <t>101403319960300750</t>
  </si>
  <si>
    <t>101231619970100750</t>
  </si>
  <si>
    <t>101187219970100750</t>
  </si>
  <si>
    <t>101403319970600750</t>
  </si>
  <si>
    <t>101231619980100750</t>
  </si>
  <si>
    <t>101354419980100750</t>
  </si>
  <si>
    <t>101187219980100750</t>
  </si>
  <si>
    <t xml:space="preserve">Wine Advocate : 96/100   |   Vinous : -   |   JSWine : -   |   Commentaire Wine Advocate : "A blend of 81% Cabernet Sauvignon and 19% Merlot, this wine represents only 34% of Lafite's total harvest. In a less than perfect Medoc vintage, it has been spectacular since birth, putting on more weight and flesh over the last year. This opaque purple-colored 1998 is close to perfection. The spectacular nose of lead pencil, smoky, mineral, and black currant fruit soars majestically from the glass. The wine is elegant yet profoundly rich, revealing the essence of Lafite's character. The tannin is sweet, and the wine is spectacularly layered yet never heavy. The finish is sweet, super-rich, yet impeccably balanced and long (50+ seconds). Anticipated maturity: 2007-2035."   |   Commentaire JS Wine : </t>
  </si>
  <si>
    <t>101403319980300750</t>
  </si>
  <si>
    <t>101419219980100750</t>
  </si>
  <si>
    <t>101231619980101500</t>
  </si>
  <si>
    <t>41</t>
  </si>
  <si>
    <t>101417619980101500</t>
  </si>
  <si>
    <t>101030919980101500</t>
  </si>
  <si>
    <t>Les Forts de Latour, Pauillac</t>
  </si>
  <si>
    <t>17</t>
  </si>
  <si>
    <t>101460019980101500</t>
  </si>
  <si>
    <t>Chateau Rauzan-Segla 2eme Cru Classe, Margaux</t>
  </si>
  <si>
    <t>30</t>
  </si>
  <si>
    <t>312722319980100700</t>
  </si>
  <si>
    <t>101278119990100750</t>
  </si>
  <si>
    <t xml:space="preserve">Wine Advocate : 94/100   |   Vinous : -   |   JSWine : -   |   Commentaire Wine Advocate :    |   Commentaire JS Wine : </t>
  </si>
  <si>
    <t>101354419990100750</t>
  </si>
  <si>
    <t>101403319990300750</t>
  </si>
  <si>
    <t>101187219990101500</t>
  </si>
  <si>
    <t>101231619990101500</t>
  </si>
  <si>
    <t>101354419990101500</t>
  </si>
  <si>
    <t>31</t>
  </si>
  <si>
    <t>101460019990101500</t>
  </si>
  <si>
    <t>116</t>
  </si>
  <si>
    <t>100947919990101500</t>
  </si>
  <si>
    <t>51</t>
  </si>
  <si>
    <t>101124719990101500</t>
  </si>
  <si>
    <t>42</t>
  </si>
  <si>
    <t>101187220000100750</t>
  </si>
  <si>
    <t xml:space="preserve">Wine Advocate : 98/100   |   Vinous : -   |   JSWine : -   |   Commentaire Wine Advocate : "Since I gave this wine a perfect score, I suppose some could see this as a downgrade. I found everything still there for a perfect rating, but I was just struck by how tight and backward the wine was. A blend of 93.3% Cabernet Sauvignon and the rest Merlot, the wine still has a dark ruby/purple color and an extraordinarily youthful nose of graphite, black currants, sweet, unsmoked cigar tobacco, and flowers. The wine is rich, medium to full-bodied, but has that ethereal elegance and purity that is always Lafite. I originally predicted that it would first reach maturity in 2011, but I would push that back by 5-7 years now, although it has 50-60 years of life in front of it. Owners of this beauty are probably best advised to forget it for 5 years. Tasted next to a 1996 several days after the 2000 tasting, the 1996, which is a perfect wine, was far closer to full maturity than the 2000."   |   Commentaire JS Wine : </t>
  </si>
  <si>
    <t>101403320000103000</t>
  </si>
  <si>
    <t>101187220000101500</t>
  </si>
  <si>
    <t>63</t>
  </si>
  <si>
    <t>101202620000101500</t>
  </si>
  <si>
    <t>Chateau La Lagune 3eme Cru Classe, Haut-Medoc</t>
  </si>
  <si>
    <t>101775720010100375</t>
  </si>
  <si>
    <t>Château d'Yquem, sauternes Grand cru</t>
  </si>
  <si>
    <t>37,5cl</t>
  </si>
  <si>
    <t>GA</t>
  </si>
  <si>
    <t>101354420010100750</t>
  </si>
  <si>
    <t>2001</t>
  </si>
  <si>
    <t xml:space="preserve">Wine Advocate : 89/100   |   Vinous : -   |   JSWine : -   |   Commentaire Wine Advocate : "A blend of 86% Cabernet Sauvignon, 12% Merlot, and 2% Cabernet Franc, the opaque purple-colored, chunky 2001 Mouton-Rothschild does not possess the finesse and stature often achieved by this first-growth. It offers a tell-tale cassis-scented nose, and a monolithic, medium to full-bodied style with relatively high, austere tannin in the finish (a characteristics I also noticed in cask). A dry, angular, backward effort for the vintage, it should be forgotten for at least a decade. Let's hope the fruit continues to expand and sweeten, but that's no sure thing. Anticipated maturity: 2013-2025+."   |   Commentaire JS Wine : </t>
  </si>
  <si>
    <t>101354420010101500</t>
  </si>
  <si>
    <t>101030920010101500</t>
  </si>
  <si>
    <t>37</t>
  </si>
  <si>
    <t>101056920010101500</t>
  </si>
  <si>
    <t>101278120010101500</t>
  </si>
  <si>
    <t>101124720010101500</t>
  </si>
  <si>
    <t>101389220020100750</t>
  </si>
  <si>
    <t>Pavillon Rouge du Château Margaux, Margaux</t>
  </si>
  <si>
    <t xml:space="preserve">Wine Advocate : 87/100   |   Vinous : -   |   JSWine : -   |   Commentaire Wine Advocate : ot nearly as concentrated, although elegant, in a much lighter style than the 2003, with notes of cedar, herbs, red and black currants as well as licorice, this is a medium-bodied, more streamlined and austere Pavillon Rouge to drink over the next decade.   |   Commentaire JS Wine : </t>
  </si>
  <si>
    <t>101124720020100750</t>
  </si>
  <si>
    <t xml:space="preserve">Wine Advocate : 93/100   |   Vinous : -   |   JSWine : -   |   Commentaire Wine Advocate :    |   Commentaire JS Wine : </t>
  </si>
  <si>
    <t>101354420020100750</t>
  </si>
  <si>
    <t>101187220020100750</t>
  </si>
  <si>
    <t xml:space="preserve">Wine Advocate : 94/100   |   Vinous : -   |   JSWine : -   |   Commentaire Wine Advocate : "A brilliant offering and a candidate for wine of the vintage, this is classic Lafite that reminded me somewhat of the 1976, although the vintage conditions were completely different. This is a medium-weight, quintessentially elegant style of Lafite with notes of lead pencil shavings/graphite along with black currants, plums, and crushed rocks/mineral. Wonderfully pure, dense, with a deep ruby/purple color and loads of fruit, definition, and a long finish, this is a brilliant, elegant Lafite Rothschild that builds incrementally in the mouth and has more power and density than it initially seems. Anticipated maturity: 2008-2025.   |   Commentaire JS Wine : </t>
  </si>
  <si>
    <t>101403320020300750</t>
  </si>
  <si>
    <t>101403320020600750</t>
  </si>
  <si>
    <t>101030920020101500</t>
  </si>
  <si>
    <t>45</t>
  </si>
  <si>
    <t>101238720020101500</t>
  </si>
  <si>
    <t>101124720020101500</t>
  </si>
  <si>
    <t>101354420030100750</t>
  </si>
  <si>
    <t xml:space="preserve">Wine Advocate : 91/100   |   Vinous : -   |   JSWine : -   |   Commentaire Wine Advocate : "The 2003 harvest began on September 15 and finished ten days later. The result is an outstanding 2003 Mouton-Rothschild, but it is not one of the superstars of Pauillac or the Northern Médoc. Its nearby neighbors, Lafite-Rothschild, Cos d'Estournel and Montrose, all produced wines that qualitatively dominate this effort from Mouton-Rothschild. Nevertheless, there is a lot to like. The tannins, which were so tough initially, have softened somewhat, and the nose offers up notes of cedarwood, roasted coffee, tobacco leaf and red and blackcurrants. This spicy, earthy, fleshy, medium to full-bodied 2003 is not one of the stars of the vintage. It is close to full maturity, where it should remain for another 10-15 years."   |   Commentaire JS Wine : </t>
  </si>
  <si>
    <t>101403320030600750</t>
  </si>
  <si>
    <t>101354420030101500</t>
  </si>
  <si>
    <t>36</t>
  </si>
  <si>
    <t>101030920030101500</t>
  </si>
  <si>
    <t>101278120030101500</t>
  </si>
  <si>
    <t>100747520030101500</t>
  </si>
  <si>
    <t>Chateau Calon Segur 3eme Cru Classe, Saint-Estephe</t>
  </si>
  <si>
    <t>101354420040100750</t>
  </si>
  <si>
    <t xml:space="preserve">Wine Advocate : 92/100   |   Vinous : -   |   JSWine : -   |   Commentaire Wine Advocate : "Last tasted three or four years ago, the 2004 Mouton-Rothschild is a satisfactory wine, even if in my opinion it pales again subsequent success in so-called challenging vintages such as 2006 or 2008. It came across tight and broody on the nose, a hint of seaweed tincturing the black fruit, later on a whiff of smoke. It does not feel as refined as either the 2004 Lafite-Rothschild or the 2004 Latour. The palate is medium-bodied and shows more class than the aromatics: cohesive and with just the right amount of grip, a little chewy perhaps but with a pleasant saline sensation towards the correct finish. It ticks all the boxes but does not go that extra mile. Tasted September 2016."   |   Commentaire JS Wine : </t>
  </si>
  <si>
    <t>100948220040101500</t>
  </si>
  <si>
    <t>Chateau Duhart-Milon 4eme Cru Classe, Pauillac</t>
  </si>
  <si>
    <t>101187220040101500</t>
  </si>
  <si>
    <t>70</t>
  </si>
  <si>
    <t>101354420040101500</t>
  </si>
  <si>
    <t>210</t>
  </si>
  <si>
    <t>101030920040101500</t>
  </si>
  <si>
    <t>101278120040101500</t>
  </si>
  <si>
    <t>18</t>
  </si>
  <si>
    <t>101460020040101500</t>
  </si>
  <si>
    <t>101389220040101500</t>
  </si>
  <si>
    <t>46</t>
  </si>
  <si>
    <t>100947920040101500</t>
  </si>
  <si>
    <t>Ducru-Beaucaillou 2eme Cru Classe, Saint-Julien</t>
  </si>
  <si>
    <t>101237420040101500</t>
  </si>
  <si>
    <t>90</t>
  </si>
  <si>
    <t>101140720040101500</t>
  </si>
  <si>
    <t>Chateau Haut-Marbuzet, Saint-Estephe</t>
  </si>
  <si>
    <t>101124720040101500</t>
  </si>
  <si>
    <t>100972720050600750</t>
  </si>
  <si>
    <t>Château Ferrière, 3eme cru classé, Margaux</t>
  </si>
  <si>
    <t xml:space="preserve">Wine Advocate : -   |   Vinous : -   |   JSWine : -   |   Commentaire Wine Advocate :    |   Commentaire JS Wine : </t>
  </si>
  <si>
    <t>101669120051200750</t>
  </si>
  <si>
    <t>Château Climens Premier Cru classé, Barsac</t>
  </si>
  <si>
    <t xml:space="preserve">Wine Advocate : 94/100   |   Vinous : -   |   JSWine : -   |   Commentaire Wine Advocate : "Tasted blind at the 10-Year On Tasting in Sauternes. The 2005 Château Climens just soars from the glass with layers of clear honey, marmalade, nectarine and minerals all beautifully carved. The palate is medium-bodied with fresh, vibrant honeyed fruit that builds and builds in the mouth in tandem with a killer line of acidity. Even though it is a convincing, great Climens, you also have the impression that it is only just beginning to show what it is capable of. Bérénice Lurton and her team excelled in this vintage and it comes strongly recommended."   |   Commentaire JS Wine : </t>
  </si>
  <si>
    <t>101389220050100750</t>
  </si>
  <si>
    <t>Wine Advocate : 88/100   |   Vinous : -   |   JSWine : 92-94/100   |   Commentaire Wine Advocate : "Stylish and pure, the 2005 Pavillon Rouge du Chateau Margaux is soft and round, with a deep ruby color, silky tannins, medium body and a lush, seductive mouthfeel. It is drinking well already and should continue to do so for another 8-10 years   |   Commentaire JS Wine : Gorgeous aromas of ultraripe grapes with raspberries, minerals and hints of flowers. Full-bodied, with silky and juicy tannins. Long and flavorful. Chunky wine yet focused and structured.</t>
  </si>
  <si>
    <t>101354420050100750</t>
  </si>
  <si>
    <t xml:space="preserve">Wine Advocate : 98/100   |   Vinous : -   |   JSWine : -   |   Commentaire Wine Advocate : "Technical Director/Chief Winemaker Philippe Dhalluin said this was a special year for him, because he considers it his first great vintage--he started in 2004. Deep garnet with hint of brick, the 2005 Mouton Rothschild is evolving into unabashed, flamboyant notes of Christmas cake, plum preserves, chocolate-covered cherries, eucalyptus and crème de cassis with beautifully fragrant wafts of potpourri, incense, Indian spices and cigar box. Full-bodied, the palate performs vinous pirouettes with dazzling exotic spice, floral and earthy nuances, framed by firm, grainy tannins and fantastic freshness, finishing very long and mineral laced."   |   Commentaire JS Wine : </t>
  </si>
  <si>
    <t>101187220050101500</t>
  </si>
  <si>
    <t>101417620050101500</t>
  </si>
  <si>
    <t>101539120050101500</t>
  </si>
  <si>
    <t>Chateau du Tertre 5eme Cru Classe, Margaux</t>
  </si>
  <si>
    <t>101107420050101500</t>
  </si>
  <si>
    <t>100747520050101500</t>
  </si>
  <si>
    <t>312722320050100700</t>
  </si>
  <si>
    <t>101124720060100750</t>
  </si>
  <si>
    <t>Château Haut-Brion Premier Cru classé, Pessac-Leognan</t>
  </si>
  <si>
    <t>131438020060101500</t>
  </si>
  <si>
    <t xml:space="preserve">Taittinger, Comtes de Champagne Rose </t>
  </si>
  <si>
    <t xml:space="preserve">Wine Advocate : 93/100   |   Vinous : -   |   JSWine : 96/100   |   Commentaire Wine Advocate : "Taittinger's 2006 Comtes de Champagne Rosé blends Pinot Noir and Chardonnay with 16% red wine, mainly from Bouzy. Lovely, pure and fresh on the nose, with spicy sweet cherry aromas and red berry flavors, this is a rich and potent, full-bodied and firmly structured Rosé with nice purity and freshness. The finish reveals a sweet intensity and good length."   |   Commentaire JS Wine : </t>
  </si>
  <si>
    <t>100948220060101500</t>
  </si>
  <si>
    <t>101231620060101500</t>
  </si>
  <si>
    <t>66</t>
  </si>
  <si>
    <t>101030920060101500</t>
  </si>
  <si>
    <t>100767720060101500</t>
  </si>
  <si>
    <t>101056920060101500</t>
  </si>
  <si>
    <t>101278120060101500</t>
  </si>
  <si>
    <t>100725720060101500</t>
  </si>
  <si>
    <t>Chateau Branaire-Ducru 4eme Cru Classe, Saint-Julien</t>
  </si>
  <si>
    <t>13</t>
  </si>
  <si>
    <t>100604520060101500</t>
  </si>
  <si>
    <t>100620520060101500</t>
  </si>
  <si>
    <t>100810820060101500</t>
  </si>
  <si>
    <t>Chateau Cheval Blanc Premier Grand Cru Classe A, Saint-Emilion Grand Cru</t>
  </si>
  <si>
    <t>16</t>
  </si>
  <si>
    <t>101765620070100750</t>
  </si>
  <si>
    <t>Château Suduiraut, Sauternes</t>
  </si>
  <si>
    <t>100948220070101500</t>
  </si>
  <si>
    <t>101187220070101500</t>
  </si>
  <si>
    <t>47</t>
  </si>
  <si>
    <t>101231620070101500</t>
  </si>
  <si>
    <t>84</t>
  </si>
  <si>
    <t>101030920070101500</t>
  </si>
  <si>
    <t>26</t>
  </si>
  <si>
    <t>101278120070101500</t>
  </si>
  <si>
    <t>100604520070101500</t>
  </si>
  <si>
    <t>101124720070101500</t>
  </si>
  <si>
    <t>24</t>
  </si>
  <si>
    <t>117731420080100750</t>
  </si>
  <si>
    <t>Guffens Heynen, Saint-Veran, Le Clos des Poncetys</t>
  </si>
  <si>
    <t>Bourgogne</t>
  </si>
  <si>
    <t>101403320080301500</t>
  </si>
  <si>
    <t>101403320080101500</t>
  </si>
  <si>
    <t>101403320080103000</t>
  </si>
  <si>
    <t>101187220080101500</t>
  </si>
  <si>
    <t>101416320080101500</t>
  </si>
  <si>
    <t>101030920080101500</t>
  </si>
  <si>
    <t>21</t>
  </si>
  <si>
    <t>101278120080101500</t>
  </si>
  <si>
    <t>22</t>
  </si>
  <si>
    <t>101460020080101500</t>
  </si>
  <si>
    <t>96</t>
  </si>
  <si>
    <t>101201320080101500</t>
  </si>
  <si>
    <t>Chateau Lagrange 3eme Cru Classe, Saint-Julien</t>
  </si>
  <si>
    <t>100604520080101500</t>
  </si>
  <si>
    <t>101049720080101500</t>
  </si>
  <si>
    <t>108265620090100750</t>
  </si>
  <si>
    <t>Dom Perignon, Champagne</t>
  </si>
  <si>
    <t xml:space="preserve">Wine Advocate : 93/100   |   Vinous : -   |   JSWine : -   |   Commentaire Wine Advocate : "The 2009 Dom Pérignon is already drinking well, exhibiting expressive aromas of ripe apple, peach, Meyer lemon, marzipan and dried white flowers that are framed by the classic nutty, autolytic notes that so often define this cuvée. On the palate, the wine is medium to full-bodied, rich and fleshy, with a broad attack, a brisk and refined mousse, appreciable dry extract and a notably saline finish. While this is a comparatively ample, gourmand vintage of Dom Pérignon, there's sufficient concentration and structural tension--which has become more apparent with a bit of bottle age--to suggest that this may be surprisingly long lived."   |   Commentaire JS Wine : </t>
  </si>
  <si>
    <t>102949520090100750</t>
  </si>
  <si>
    <t>Domaine Drouhin Laroze, Bonnes Mares Grand Cru</t>
  </si>
  <si>
    <t>108255520090100750</t>
  </si>
  <si>
    <t>Louis Roederer, Cristal Rose, gift box</t>
  </si>
  <si>
    <t>101278120090100750</t>
  </si>
  <si>
    <t>Château Margaux Premier Cru classé, Margaux</t>
  </si>
  <si>
    <t xml:space="preserve">Wine Advocate : 98/100   |   Vinous : -   |   JSWine : 99/100   |   Commentaire Wine Advocate : "The 2009 Château Margaux is deep garnet in color and features wonderfully fragrant minted cassis, lilacs, Black Forest cake and oolong tea scents with touches of pencil shavings and dusty soil. Medium to full-bodied, it has a firm, grainy frame with lovely freshness lifting the perfumed fruit to a very long, mineral-laced finish."   |   Commentaire JS Wine : </t>
  </si>
  <si>
    <t>100948220090101500</t>
  </si>
  <si>
    <t>101354420090101500</t>
  </si>
  <si>
    <t>101539120090101500</t>
  </si>
  <si>
    <t>101069920090101500</t>
  </si>
  <si>
    <t>Chateau Grand Corbin-Despagne Grand Cru Classe, Saint-Emilion Grand Cru</t>
  </si>
  <si>
    <t>54</t>
  </si>
  <si>
    <t>101526120100600750</t>
  </si>
  <si>
    <t>Château Smith Haut Lafitte, Rouge Cru classé, Pessac-Leognan</t>
  </si>
  <si>
    <t>Wine Advocate : 98/100   |   Vinous : -   |   JSWine : 95-96/100   |   Commentaire Wine Advocate : Deep garnet colored, the 2010 Smith Haut Lafitte delivers notes of baked plums, boysenberries and dried mulberries with an undercurrent of cigar box, new leather and bouquet garni. Full-bodied, the palate has firm, grainy tannins and bold freshness supporting the maturing fruit, finishing on a stewed tea note. 2020 - 2045   |   Commentaire JS Wine : Aromas of blueberries, blackberries and plums follow through to a full body, with velvety tannins and a fruity finish. Lots of mushroom and fruit undertones. Very polished. Such finesse yet structure to this young wine.</t>
  </si>
  <si>
    <t>102362420100100750</t>
  </si>
  <si>
    <t>Domaine Sylvain Cathiard, Vosne-Romanee</t>
  </si>
  <si>
    <t>101385020101200750</t>
  </si>
  <si>
    <t>Château Pavie Premier Grand Cru classé B, Saint-Emilion Grand Cru</t>
  </si>
  <si>
    <t>Wine Advocate : 100/100   |   Vinous : -   |   JSWine : 96-97/100   |   Commentaire Wine Advocate : Deep garnet in color, the 2010 Pavie delivers tantalizing suggestions of candied violets, star anise and tapenade over a core of prunes, blueberry compote, Morello cherries and fruitcake with touches of underbrush and bouquet garni. Full-bodied, rich and exotically opulent, the palate has a rock-solid texture of velvety tannins and bold freshness supporting the generous palate of black and blue berry preserves, finishing long and fragrant.   |   Commentaire JS Wine : Very powerful. It sneaks up on you. It doesn't show its strength at first but then takes off with excellent ripe fruit, spices, chocolate and nuts. So long and exciting. I prefer the style to the 2009 by a hair</t>
  </si>
  <si>
    <t>100810820100300750</t>
  </si>
  <si>
    <t>Château Cheval Blanc Premier Grand Cru classé A, Saint-Emilion Grand Cru</t>
  </si>
  <si>
    <t xml:space="preserve">Wine Advocate : 100/100   |   Vinous : -   |   JSWine : 100/100   |   Commentaire Wine Advocate : "Deep garnet in color and made of 54% Cabernet Franc and 46% Merlot, the nose of the 2010 Cheval Blanc is a bit subdued to begin, measuredly opening out to reveal achingly provocative notions of molten chocolate, preserved Morello cherries, baked blackberries, boysenberries and blueberry compote with wafts of underbrush, cigar box, cumin seed and sandalwood. Full-bodied, the palate is a full-on atomic bomb waiting to go off, with very tightly coiled, slowly maturing black fruits eking out glimpses of a vast array of nuances. Still very youthful, it finishes with an incredibly persistent, jaw-dropping display of earth and mineral fireworks. I'd leave this one for another 5 years and drink it over the next 50."   |   Commentaire JS Wine : </t>
  </si>
  <si>
    <t>101403320100101500</t>
  </si>
  <si>
    <t>101403320100103000</t>
  </si>
  <si>
    <t>100948220100101500</t>
  </si>
  <si>
    <t>100951220100101500</t>
  </si>
  <si>
    <t>Chateau Durfort-Vivens 2eme Cru Classe, Margaux</t>
  </si>
  <si>
    <t>101278120100101500</t>
  </si>
  <si>
    <t>101140720100101500</t>
  </si>
  <si>
    <t>101069920100101500</t>
  </si>
  <si>
    <t>48</t>
  </si>
  <si>
    <t>101187220110300750</t>
  </si>
  <si>
    <t xml:space="preserve">Wine Advocate : 90-93/100   |   Vinous : -   |   JSWine : -   |   Commentaire Wine Advocate : "A blend of 80% Cabernet Sauvignon and 20% Merlot (harvested between September 3-21), the 2011 Lafite Rothschild came in at 12.6% natural alcohol (considerably lower than in 2010 and 2009). Exhibiting a deep ruby/purple color, lots of crushed rock, red and black currant, forest floor and underbrush characteristics, moderate tannin and medium body, it is built somewhat along the lines of the 1999 and 2001. It should be a 20- to 25-year wine, but it is not at the level of the 2008, 2009 and 2010. Fresh acids give the wine a somewhat more clipped feeling than most great Lafites have exhibited. Nevertheless, there is a lot of freshness and vibrancy to this vintage."   |   Commentaire JS Wine : </t>
  </si>
  <si>
    <t>100948220110101500</t>
  </si>
  <si>
    <t>101400420110101500</t>
  </si>
  <si>
    <t>Le Petit Mouton de Mouton Rothschild, Pauillac</t>
  </si>
  <si>
    <t>101278120110101500</t>
  </si>
  <si>
    <t>102</t>
  </si>
  <si>
    <t>101460020110101500</t>
  </si>
  <si>
    <t>100604520110101500</t>
  </si>
  <si>
    <t>131615320110101500</t>
  </si>
  <si>
    <t>100810820110101500</t>
  </si>
  <si>
    <t>20</t>
  </si>
  <si>
    <t>101124720110101500</t>
  </si>
  <si>
    <t>40</t>
  </si>
  <si>
    <t>101386320120600750</t>
  </si>
  <si>
    <t>Château Pavie Decesse Grand Cru classé, Saint-Emilion Grand Cru</t>
  </si>
  <si>
    <t xml:space="preserve">Wine Advocate : 92-94/100   |   Vinous : 94/100   |   JSWine : 91-92/100   |   Commentaire Wine Advocate : The 2012 Pavie Decesse, a blend of 90% Merlot and 10% Cabernet Franc, is a beauty. Crushed chalk, spring flower, blackberry and smoky cassis notes are all present in this deep, full-bodied, authoritative, rich, concentrated, soft wine. It is far more accessible than most past vintages have been. I suspect this 2012 should drink well upon release and last 15-20 years. It reminds me somewhat of their 2001. Much of Pavie Decesse’s vineyard was absorbed into its neighbor, Chateau Pavie, so this estate now consists of only 8.5 acres situated on the high limestone hillside above Pavie.Drink: 2013 - 2033   |   Commentaire JS Wine : </t>
  </si>
  <si>
    <t>108309920120100750</t>
  </si>
  <si>
    <t xml:space="preserve">Veuve Clicquot, La Grande Dame X Yayoi Kusama </t>
  </si>
  <si>
    <t>Wine Advocate : - | Vinous : -  |  JSWine : -  |  Commentaire Wine Advocate : -  |  Commentaire JS Wine : -</t>
  </si>
  <si>
    <t>101416320120101500</t>
  </si>
  <si>
    <t>125</t>
  </si>
  <si>
    <t>101056920120101500</t>
  </si>
  <si>
    <t>101389220120101500</t>
  </si>
  <si>
    <t>57</t>
  </si>
  <si>
    <t>100604520120101500</t>
  </si>
  <si>
    <t>Chateau Angelus Premier Grand Cru Classe A, Saint-Emilion Grand Cru</t>
  </si>
  <si>
    <t>100642320120101500</t>
  </si>
  <si>
    <t>Chateau Beausejour (Duffau-Lagarrosse) Premier Grand Cru Classe B, Saint-Emilion Grand Cru</t>
  </si>
  <si>
    <t>100810820120101500</t>
  </si>
  <si>
    <t>101385020120101500</t>
  </si>
  <si>
    <t>Chateau Pavie Premier Grand Cru Classe A, Saint-Emilion Grand Cru</t>
  </si>
  <si>
    <t>100780820120101500</t>
  </si>
  <si>
    <t>312711920120100700</t>
  </si>
  <si>
    <t>Château Arton, Pièce Unique n.25, 
BRUT DE FÛT, édition collector</t>
  </si>
  <si>
    <t>ART</t>
  </si>
  <si>
    <t>101269320130600750</t>
  </si>
  <si>
    <t>Château Malescot St. Exupery 3eme Cru classé, Margaux</t>
  </si>
  <si>
    <t>108200520130100750</t>
  </si>
  <si>
    <t>Deutz, blanc de blancs millésimé</t>
  </si>
  <si>
    <t>100878820130600750</t>
  </si>
  <si>
    <t>Cos d'Estournel 2eme Cru classé, Saint-Estephe</t>
  </si>
  <si>
    <t>Wine Advocate : 92/100   |   Vinous : -   |   JSWine : 94/100   |   Commentaire Wine Advocate : "The 2013 Cos d'Estournel has a fine bouquet: no vegetal signs here, clean and precise with blackberry, briary and iodine scents. While it does not possess this estate's usual complexity you have to admire the delineation interwoven into this wine. The palate is medium-bodied with supple tannin, well judged acidity, a gentle grip in the mouth and well integrated oak. There is still some edginess on the grainy finish that will be addressed by another 3-4 years in bottle, but this is certainly one of the better 2013s and it should give 15 years of pleasure."   |   Commentaire JS Wine : Very, very impressive for the vintage with a dark fruits and impressive spice and mineral undertones. Full body, chewy tannins and a long, long finish. Tight and layered. Needs two or three years to open.</t>
  </si>
  <si>
    <t>101775720130100375</t>
  </si>
  <si>
    <t>375cl</t>
  </si>
  <si>
    <t>108286120130100750</t>
  </si>
  <si>
    <t xml:space="preserve">Pol Roger, Sir Winston Churchill </t>
  </si>
  <si>
    <t>101187220130101500</t>
  </si>
  <si>
    <t>101231620130101500</t>
  </si>
  <si>
    <t>101030920130101500</t>
  </si>
  <si>
    <t>101278120130101500</t>
  </si>
  <si>
    <t>101460020130101500</t>
  </si>
  <si>
    <t>101237420130101500</t>
  </si>
  <si>
    <t>100604520130101500</t>
  </si>
  <si>
    <t>101385020130101500</t>
  </si>
  <si>
    <t>101594220130101500</t>
  </si>
  <si>
    <t>Chateau Troplong Mondot Premier Grand Cru Classe B, Saint-Emilion Grand Cru</t>
  </si>
  <si>
    <t>101077420140600750</t>
  </si>
  <si>
    <t>Château Grand-Puy Ducasse 5eme Cru classé, Pauillac</t>
  </si>
  <si>
    <t xml:space="preserve">Wine Advocate : 88/100   |   Vinous : -   |   JSWine : 91-92/100   |   Commentaire Wine Advocate : "The 2014 Grand-Puy-Ducasse has a conservative, rather backward and tertiary nose that needs to demonstrate more fruit intensity. Pleasant enough, but not as memorable as its peers. The palate is medium-bodied with supple tannin, more weight than it demonstrated from barrel, although the second half is very linear and refuses to fan out. It cuts away a little short. Not bad, but there is still room for improvement."   |   Commentaire JS Wine : </t>
  </si>
  <si>
    <t>101430720140600750</t>
  </si>
  <si>
    <t>Château Pontet-Canet 5eme Cru classé, Pauillac</t>
  </si>
  <si>
    <t>115646320140600750</t>
  </si>
  <si>
    <t xml:space="preserve">David Duband, Charmes-Chambertin Grand Cru </t>
  </si>
  <si>
    <t>100947920140601500</t>
  </si>
  <si>
    <t>Château Ducru-Beaucaillou, Saint-Julien</t>
  </si>
  <si>
    <t xml:space="preserve">Wine Advocate : 95/100   |   Vinous : 95/100   |   JSWine : 99/100   |   Commentaire Wine Advocate : The 2014 Ducru Beaucaillou showed extremely well when I tasted it with Bruno Borie during en primeur. Now in bottle, it delivers on that promise with beautifully defined blackberry and raspberry fruit infused with cedar and pencil box aromas. Quintessentially Saint Julien. The palate is very well defined with fine tannin, pitch-perfect acidity, a palpable sense of energy and frisson from start to finish that delivers plenty of tobacco-infused fruit. It is not the perfection-flirting legend that I have read elsewhere; it is just a damn good Saint Julien that is going to drink beautifully over the next 25 to 30 years."   |   Commentaire JS Wine : Fabulous aromas of crushed berries such as blackberries and blackcurrants, not to mention spices. Wet earth and cedar, too. Complex. Full-bodied, yet agile and complete. A dense center palate. Ultra-round tannins. Everything in the right balance. Wonderful to taste but better to drink in 2022. </t>
  </si>
  <si>
    <t>101231620140300750</t>
  </si>
  <si>
    <t xml:space="preserve">Wine Advocate : 97/100   |   Vinous : 96/100   |   JSWine : 99/100   |   Commentaire Wine Advocate :    |   Commentaire JS Wine : </t>
  </si>
  <si>
    <t>101403320140100750</t>
  </si>
  <si>
    <t>Wine Advocate : 93/100   |   Vinous : -   |   JSWine : 95/100   |   Commentaire Wine Advocate : The 2014 Petrus was tasted on the same morning as the 2014 Vieux-Château-Certan and though they are built from different blends, their personalities are quite similar. This is a succinct, not powerful, much more refined and discrete bouquet, gradually unfurling and revealing a subtle sea spray/marine element. The palate is again quite discrete at first and unfolds at a glacial pace. It is beautifully balanced with fine tannin, quite linear and structured, gently building towards a finish that has wonderful salinity (continuing that marine theme). Note: I actually returned to taste this several hours later, because it was so closed earlier on and it did finally open, which is atypical for this Pomerol. It is a wonderful Petrus, but one that will deserve bottle age and decanting.   |   Commentaire JS Wine : his has lush, fleshy layers of blackberry, fig and black currant confiture rumbling through, pushed by notes of charcoal and warm tobacco leaf. Ganache hints fill in on the finish. Bass-driven, with a serious knot of tannins that have yet to stretch out, but the core of fruit is way too serious to doubt.</t>
  </si>
  <si>
    <t>100784020140101500</t>
  </si>
  <si>
    <t>101187220140101500</t>
  </si>
  <si>
    <t>101231620140101500</t>
  </si>
  <si>
    <t>32</t>
  </si>
  <si>
    <t>101460020140101500</t>
  </si>
  <si>
    <t>101737920140101500</t>
  </si>
  <si>
    <t>100947920140101500</t>
  </si>
  <si>
    <t>100810820140101500</t>
  </si>
  <si>
    <t>67</t>
  </si>
  <si>
    <t>101124720140101500</t>
  </si>
  <si>
    <t>53</t>
  </si>
  <si>
    <t>100750520140101500</t>
  </si>
  <si>
    <t>Chateau de Camensac 5eme Cru Classe, Haut-Medoc</t>
  </si>
  <si>
    <t>101704720150600750</t>
  </si>
  <si>
    <t>Château Guiraud Premier Cru classé, Sauternes</t>
  </si>
  <si>
    <t xml:space="preserve">Wine Advocate : 94+/100   |   Vinous : 93/100   |   JSWine : 94/100   |   Commentaire Wine Advocate : "The lemon colored 2015 Guiraud features beautiful lime juice and lemon curd scents with paraffin and honeycomb nuances plus touches of chalk dust, ginger and candied peel. It has gorgeous tension in the mouth with tons of citrus, mineral and savory layers, finishing on a zesty note."   |   Commentaire JS Wine : </t>
  </si>
  <si>
    <t>100724420150600750</t>
  </si>
  <si>
    <t>Château Boyd-Cantenac 3eme Cru classé, Margaux</t>
  </si>
  <si>
    <t xml:space="preserve">Wine Advocate : -   |   Vinous : -   |   JSWine : 91/100   |   Commentaire Wine Advocate :    |   Commentaire JS Wine : </t>
  </si>
  <si>
    <t>159487820150100750</t>
  </si>
  <si>
    <t>Francis Boulard, Rachais Brut Nature</t>
  </si>
  <si>
    <t>108282920150100750</t>
  </si>
  <si>
    <t>Pol Roger, Blanc de Blancs Vintage, gift box</t>
  </si>
  <si>
    <t xml:space="preserve">Wine Advocate : 93/100   |   Vinous : 93/100   |   JSWine : 94/100   |   Commentaire Wine Advocate :    |   Commentaire JS Wine : </t>
  </si>
  <si>
    <t>101430720150100750</t>
  </si>
  <si>
    <t>Wine Advocate : 97/100   |   Vinous : -   |   JSWine : 98/100   |   Commentaire Wine Advocate : "A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   |   Commentaire JS Wine : So much floral and dark-fruit character with almonds and walnut shell. Full body and ultra-fine tannins. Powerful. Classic style with a harmony and energy. Goes on for minutes. A superb wine with great fruit. Real Bordeaux. Try in 2025.</t>
  </si>
  <si>
    <t>101382120150101500</t>
  </si>
  <si>
    <t>Le Pauillac de Château Latour, Pauillac</t>
  </si>
  <si>
    <t>Wine Advocate : 96/100   |   Vinous : 98+/100   |   JSWine : 98/100   |   Commentaire Wine Advocate : Millésime riche et démonstratif pour ce domaine, le Latour 2015 se déploie dans le verre avec des arômes de baies noires, de cassis, de terreau, de torréfaction expresso, de copeaux de crayon et une subtile touche de pot-pourri. Moyennement corsé, souple et élégant, avec une attaque veloutée qui se prolonge par un milieu de bouche doux et étagé, il est enveloppant et complet, se concluant par une finale sapide. Le 2014, plus tendu et plus classique, devrait se révéler plus durable, tandis que le 2015 généreux est un Latour qu'il ne serait pas criminel de boire jeune.   |   Commentaire JS Wine : Arômes de fer, de coquille d'huître, de rouille et de pierre avec des myrtilles et des mûres. Le vin est corsé, mais toujours aussi poli et raffiné. Il roule sur le palais avec des saveurs fruitées et salées. Serré, concentré et toujours raffiné. Belle longueur. 97% de cabernet sauvignon lui confèrent son éclat.</t>
  </si>
  <si>
    <t>101231620150300750</t>
  </si>
  <si>
    <t>Wine Advocate : 98/100   |   Vinous : 98+/100   |   JSWine : 98/100   |   Commentaire Wine Advocate :    |   Commentaire JS Wine : Arômes de fer, de coquille d'huître, de rouille et de pierre avec des myrtilles et des mûres. Le vin est corsé, mais toujours aussi poli et raffiné. Il roule sur le palais avec des saveurs fruitées et salées. Serré, concentré et toujours raffiné. Belle longueur. 97% de cabernet sauvignon lui confèrent son éclat.</t>
  </si>
  <si>
    <t>101231620150600750</t>
  </si>
  <si>
    <t>105320920150101500</t>
  </si>
  <si>
    <t xml:space="preserve">Wine Advocate : 91-93/100   |   Vinous : -   |   JSWine : -   |   Commentaire Wine Advocate :    |   Commentaire JS Wine : </t>
  </si>
  <si>
    <t>102869020150100750</t>
  </si>
  <si>
    <t>Domaine de la Romanee-Conti, Romanee-Saint-Vivant Grand Cru, Marey-Monge</t>
  </si>
  <si>
    <t>100784020150101500</t>
  </si>
  <si>
    <t>101078720150101500</t>
  </si>
  <si>
    <t>101400420150101500</t>
  </si>
  <si>
    <t>100951220150101500</t>
  </si>
  <si>
    <t>101365820150101500</t>
  </si>
  <si>
    <t>Chateau Palmer 3eme Cru Classe, Margaux</t>
  </si>
  <si>
    <t>10</t>
  </si>
  <si>
    <t>101385020150101500</t>
  </si>
  <si>
    <t>100874620150101500</t>
  </si>
  <si>
    <t>101554820150101500</t>
  </si>
  <si>
    <t>Chateau La Tour Carnet 4eme Cru Classe, Haut-Medoc</t>
  </si>
  <si>
    <t>312710620150100700</t>
  </si>
  <si>
    <t>Château Arton Millésime La Flamme, assemblage brut de fût</t>
  </si>
  <si>
    <t>101594220150100750</t>
  </si>
  <si>
    <t>100765120161200750</t>
  </si>
  <si>
    <t>Château Cantemerle 5eme Cru classé, Haut-Medoc</t>
  </si>
  <si>
    <t>Wine Advocate : 90-92/100   |   Vinous : -   |   JSWine : 94/100   |   Commentaire Wine Advocate : "Medium garnet-purple colored, the 2016 Cantemerle offers up warm plums, black cherries and mulberries with an earth and bay leaves undercurrent. The palate is medium-bodied with just enough fruit and pleasantly chewy tannins, finishing with an herbal lift."   |   Commentaire JS Wine : Plenty of menthol, blackberry and blackcurrant aromas in this elegant, medium-weight Haut-Médoc that’s got as much freshness as ripeness and a long, clean, mineral and herbal finish. An incredibly food-flexible wine! Drink or hold</t>
  </si>
  <si>
    <t>100934920160600750</t>
  </si>
  <si>
    <t>Château Desmirail 3eme Cru classé, Margaux</t>
  </si>
  <si>
    <t xml:space="preserve">Wine Advocate : 88-90/100   |   Vinous : 91/100   |   JSWine : 93/100   |   Commentaire Wine Advocate : "The 2016 Desmirail is a blend of 60% Cabernet Sauvignon, 37% Merlot and 3% Petit Verdot. It does not possess the most complex Margaux nose, although the purity deserves a commendation with blueberry and cassis fruit. The palate has quite a rich and showy opening though fortunately it does not go over the top. There is a slight metallic edge towards the finish, which I hope will disappear by the time of bottling. It just feels a little pinched at the moment, so there is room for improvement here."   |   Commentaire JS Wine : </t>
  </si>
  <si>
    <t>101077420160600750</t>
  </si>
  <si>
    <t>Wine Advocate : 89/100   |   Vinous : -   |   JSWine : 92/100   |   Commentaire Wine Advocate : The 2016 Grand-Puy-Ducasse follows up the 2015 with a 2016 that is equally good, marking--one hopes--a change in direction for this Pauillac estate that frustratingly under-performed in the past. This has a very attractive bouquet with pure blackberry and raspberry coulis aromas, just that hint of pencil lead leading you towards Pauillac. The palate is medium-bodied with fine tannin, plenty of sappy black fruit and a hint of tar and graphite towards the persistent finish. This is an excellent "G.P.D" that should give a couple decades of drinking pleasure   |   Commentaire JS Wine : A medium-bodied and elegant Pauillac with fine, mixed_x0002_currant aromas, polished tannins and a lively finish. Drink or hold.</t>
  </si>
  <si>
    <t>101258920160600750</t>
  </si>
  <si>
    <t>Château Lynch-Moussas 5eme Cru classé, Pauillac</t>
  </si>
  <si>
    <t>Wine Advocate : 92-94/100   |   Vinous : -   |   JSWine : 93/100   |   Commentaire Wine Advocate : "The 2016 Lynch Moussas is a blend of 17% Merlot an 83% Cabernet Sauvignon cropped at 48 hectoliters per hectare between 3 and 19 October. Matured in 60% new oak and the remainder one year old, this has a concentrated bouquet that offers tobacco-infused black fruit, briary and then with aeration, veins of pencil lead. The palate is medium-bodied with firm tannin cloaked in plenty of black fruit, quite spicy for Lynch Moussas with a touch of orange rind developing towards the finish. I appreciate the salinity on the aftertaste here. This is excellent and may well surpass the impressive 2015 last year."   |   Commentaire JS Wine : Arômes de groseilles, champignons et fruits secs. Corsé, tanins ronds et légèrement mâchus et finale longue et fraîche. Belle complexité terreuse en finale. Il a besoin de 2 à 3 ans pour s'arrondir. Meilleur à partir de 2022.</t>
  </si>
  <si>
    <t>101444020160600750</t>
  </si>
  <si>
    <t>Château Prieure-Lichine 4eme Cru classé, Margaux</t>
  </si>
  <si>
    <t>Wine Advocate : 92/100   |   Vinous : -   |   JSWine : 93/100   |   Commentaire Wine Advocate : "The 2016 Prieure-Lichine has a medium to deep garnet-purple color and a bold, intensely scented nose of warm blackcurrants, black raspberries and mulberries with hints of cedar chest, tobacco, dried herbs and iron ore. Medium-bodied, the palate has bags of class with lovely, vibrant black berries flavors and earthy sparks framed by ripe grainy tannins, finishing long and refreshing."   |   Commentaire JS Wine : Un Margaux très suave et poli qui délivre des arômes d'iode et de pierre noire et une richesse de fruits noirs mûrs et moelleux qui se poursuit en bouche en mode attrayant, charnu et juteux. Essayez à partir de 2022.</t>
  </si>
  <si>
    <t>101283720160600750</t>
  </si>
  <si>
    <t>Château Marquis de Terme 4eme Cru classé, Margaux</t>
  </si>
  <si>
    <t xml:space="preserve">Wine Advocate : 92/100   |   Vinous : -   |   JSWine : 94/100   |   Commentaire Wine Advocate : "Medium to deep garnet-purple colored, the nose of the 2016 Marquis de Terme is earthy with damp soil and forest floor over a core of black and red currants, tobacco and bay leaves plus a waft of garrigue. The palate is medium-bodied, refreshing and softly textured with juicy fruit."   |   Commentaire JS Wine : </t>
  </si>
  <si>
    <t>100724420160600750</t>
  </si>
  <si>
    <t xml:space="preserve">Wine Advocate : 85+/100   |   Vinous : -   |   JSWine : 94/100   |   Commentaire Wine Advocate : "Deep garnet-purple colored, the 2016 Boyd-Cantenac is sporting a lot of cedar on the nose, overshadowing the attractive cassis, cherries and dried herbs scents. The palate is medium-bodied, chewy, oaky and a little hard to love at this stage due to the abundance of wood."   |   Commentaire JS Wine : </t>
  </si>
  <si>
    <t>101459620160600750</t>
  </si>
  <si>
    <t>Château Rauzan-Gassies 2eme Cru classé, Margaux</t>
  </si>
  <si>
    <t>Wine Advocate : 86-88/100   |   Vinous : -   |   JSWine : 91/100   |   Commentaire Wine Advocate : "The 2016 Rauzan-Gassies has a relatively light, slightly herbaceous bouquet that does not quite deliver the exuberance of its fellow Margaux, although it is not underripe. The palate is medium-bodied with slightly chewy tannin on the entry, those typical traits of damp undergrowth and a touch of greenness that leads to a balanced finish that just lacks the fruit intensity of others."   |   Commentaire JS Wine : Assez parfumé et vif avec une pointe de pâtisserie aux baies. Il est très joliment structuré, avec des tanins fins mais fermes, et offre une finale juteuse et fruitée. Second vin du Château Rauzan-Gassies. À essayer à partir de 2022.</t>
  </si>
  <si>
    <t>102649420160100750</t>
  </si>
  <si>
    <t>Comte Armand, Auxey-Duresses, Rouge</t>
  </si>
  <si>
    <t>100903320160600750</t>
  </si>
  <si>
    <t>Château Croix de Labrie, Saint-Emilion</t>
  </si>
  <si>
    <t>Wine Advocate : 92/100   |   Vinous : 91/100   |   JSWine : 96/100   |   Commentaire Wine Advocate : Medium to deep garnet-purple colored, the 2016 Croix de Labrie offers scents of wild blueberries, Black Forest cake and kirsch with touches of garrigue and tilled soil plus a waft of stewed tea. Medium to full-bodied, concentrated and with a firm frame of grainy tannins, it has a lovely line of freshness taking the opulent fruit to a long finish. - Lisa Perrotti-Brown   |   Commentaire JS Wine : " This shows so much violet and dark-berry character on the nose. So enticing. Full-bodied with chewy and polished tannins, blackberries and eucalyptus and a light, menthol note to finish. A rich yet touching wine. Try after 2023. "</t>
  </si>
  <si>
    <t>101236120160101500</t>
  </si>
  <si>
    <t>Château Leoville Barton 2eme Cru classé, Saint-Julien</t>
  </si>
  <si>
    <t>101030920160600750</t>
  </si>
  <si>
    <t>Château Latour Les Forts de Latour, Pauillac</t>
  </si>
  <si>
    <t xml:space="preserve">Wine Advocate : 95/100   |   Vinous : -   |   JSWine : 96/100   |   Commentaire Wine Advocate : The 2016 Les Forts de Latour is superb, unwinding in the glass with notions of blackcurrants, wild berries,
sweet loamy soil, cigar wrapper and English walnuts. Medium to full-bodied, deep, and layered, it’s
concentrated and tightly wound, with superb depth at the core, lively acids, and ripe, powdery tannins. This is
an impeccably balanced, utterly classical Forts de Latour worth a special effort to seek out. 2030 – 2060”   |   Commentaire JS Wine : </t>
  </si>
  <si>
    <t>101030920160100750</t>
  </si>
  <si>
    <t>100976920160600750</t>
  </si>
  <si>
    <t>Château Figeac Premier Grand Cru classé B, Saint-Emilion Grand Cru</t>
  </si>
  <si>
    <t xml:space="preserve">Wine Advocate : 97+/100   |   Vinous : 98+/100   |   JSWine : 99/100   |   Commentaire Wine Advocate : "The 2016 Figeac is comprised of 38% Cabernet Sauvignon, 36% Merlot and 26% Cabernet Franc. Deep garnet-purple colored, the nose is a little broody and reticent at this very youthful stage, slowly unfolding to reveal profound plum preserves, crème de cassis, black raspberries and star anise with hints of moss-covered bark, truffles and tilled loam plus a waft of red currants and raspberry leaves sparks. Medium to full-bodied, the palate is practically quivering with energy, offering glimpses at tightly wound black fruit and mineral/ferrous layers, framed by very firm, ripe tannins and wonderful tension, finishing long with the spices coming through. This will need a good 7-8 years to come round and then should cellar for 40+ years. Very serious, beautifully poised and sophisticated personality this vintage."   |   Commentaire JS Wine : </t>
  </si>
  <si>
    <t>111319820160100750</t>
  </si>
  <si>
    <t xml:space="preserve">Wine Advocate : 99/100   |   Vinous : -   |   JSWine : -   |   Commentaire Wine Advocate :    |   Commentaire JS Wine : </t>
  </si>
  <si>
    <t>111001220160100750</t>
  </si>
  <si>
    <t xml:space="preserve">Domaine Jean Louis Chave, Hermitage, Rouge </t>
  </si>
  <si>
    <t xml:space="preserve">Wine Advocate : 96+/100   |   Vinous : 97/100   |   JSWine : 98/100   |   Commentaire Wine Advocate :    |   Commentaire JS Wine : </t>
  </si>
  <si>
    <t>108254220160100750</t>
  </si>
  <si>
    <t xml:space="preserve">Louis Roederer, Cristal </t>
  </si>
  <si>
    <t>102880520160100750</t>
  </si>
  <si>
    <t>Joseph Drouhin, Bonnes Mares, Rouge</t>
  </si>
  <si>
    <t xml:space="preserve">Wine Advocate : 96/100   |   Vinous : -   |   JSWine : -   |   Commentaire Wine Advocate : There might be just one 300-liter barrel and one glass bonbon of the 2015 Bonnes Mares Grand Cru—but what a barrel and bonbon they are! It has an outrageously gorgeous bouquet with ample ripe black cherry, blueberry and violet scents that are utterly intoxicating. The palate is very well balanced with crisp tannin, wonderful mineralité and energy, replete with a linear and poised finish. This is a Bonnes-Mares that manages to embrace both the opulence that emanates from the vineyard and a sense of precision that marks out brilliant winemaking. This is a fabulous wine from Véronique Drouhin and her team.   |   Commentaire JS Wine : </t>
  </si>
  <si>
    <t>101354420160600750</t>
  </si>
  <si>
    <t>Château Mouton Rothschild Premier Cru classé, Pauillac</t>
  </si>
  <si>
    <t xml:space="preserve">Wine Advocate : 100/100   |   Vinous : -   |   JSWine : 100/100   |   Commentaire Wine Advocate : "Composed of 83% Cabernet Sauvignon, 15% Merlot, 1% Cabernet Franc and 1% Petit Verdot, the 2016 Mouton Rothschild has an opaque garnet-purple color. WOW--the nose explodes from the glass with powerful blackcurrant cordial, black raspberries, blueberry pie and melted chocolate notions, plus suggestions of aniseed, camphor, lifted kirsch and the faintest waft of a subtle floral perfume in the background. Full-bodied, concentrated, bold and totally seductive in the mouth, it has very fine-grained, silt-like tannins, while jam-packed with tightly wound fruit layers, finishing in this wonderful array of mineral sparks. Magic."   |   Commentaire JS Wine : </t>
  </si>
  <si>
    <t>100810820160100750</t>
  </si>
  <si>
    <t xml:space="preserve">Chateau Cheval Blanc Premier Grand Cru Classe A, Saint-Emilion Grand Cru </t>
  </si>
  <si>
    <t>101775720160100375</t>
  </si>
  <si>
    <t>Chateau d'Yquem Premier Cru Superieur, Sauternes</t>
  </si>
  <si>
    <t>101187220160101500</t>
  </si>
  <si>
    <t>101354420160101500</t>
  </si>
  <si>
    <t>126310920160101500</t>
  </si>
  <si>
    <t>Fleur de Pedesclaux, Pauillac</t>
  </si>
  <si>
    <t>101229920160101500</t>
  </si>
  <si>
    <t>101365820160101500</t>
  </si>
  <si>
    <t>101459620160101500</t>
  </si>
  <si>
    <t>Chateau Rauzan-Gassies 2eme Cru Classe, Margaux</t>
  </si>
  <si>
    <t>23</t>
  </si>
  <si>
    <t>101165420160101500</t>
  </si>
  <si>
    <t>8</t>
  </si>
  <si>
    <t>101737920160101500</t>
  </si>
  <si>
    <t>101217220160101500</t>
  </si>
  <si>
    <t>Chateau Langoa Barton 3eme Cru Classe, Saint-Julien</t>
  </si>
  <si>
    <t>101140720160101500</t>
  </si>
  <si>
    <t>101198620160101500</t>
  </si>
  <si>
    <t>131615320160101500</t>
  </si>
  <si>
    <t>100810820160101500</t>
  </si>
  <si>
    <t>101119120160101500</t>
  </si>
  <si>
    <t>Chateau Haut-Bailly Cru Classe, Pessac-Leognan</t>
  </si>
  <si>
    <t>100780820160101500</t>
  </si>
  <si>
    <t>101202620160101500</t>
  </si>
  <si>
    <t>101554820160101500</t>
  </si>
  <si>
    <t>108282920160100750</t>
  </si>
  <si>
    <t>100765120170600750</t>
  </si>
  <si>
    <t xml:space="preserve">Wine Advocate : 89/100   |   Vinous : 92/100   |   JSWine : 92/100   |   Commentaire Wine Advocate : "Deep garnet-purple colored, the 2017 Cantemerle is sporting a lot of oak, herbs and tilled soil over a cassis and baked plums core plus pencil lead and chargrill touches. The palate is medium-bodied, firm and grainy with nice freshness and good length."   |   Commentaire JS Wine : </t>
  </si>
  <si>
    <t>101077420170600750</t>
  </si>
  <si>
    <t xml:space="preserve">Wine Advocate : 90/100   |   Vinous : -   |   JSWine : 91-92/100   |   Commentaire Wine Advocate : "The 2017 Grand-Puy-Ducasse is medium to deep garnet-purple colored with aromas of crushed red and black currants, black cherries and boysenberries with earth, meats and herbs touches. Medium-bodied, it is firm and rugged in the mouth with muscular fruit and a savory finish."   |   Commentaire JS Wine : </t>
  </si>
  <si>
    <t>101258920170600750</t>
  </si>
  <si>
    <t xml:space="preserve">Wine Advocate : 90+/100   |   Vinous : -   |   JSWine : 93/100   |   Commentaire Wine Advocate : "Medium to deep garnet-purple colored, the 2017 Lynch Moussas opens with herbal notes of wild sage and bay leaves over a core of warm blackcurrant, redcurrant jelly, cedar chest and pencil shavings. The medium-bodied palate is fairly chewy, with notable oak and just enough fruit, finishing with an invigorating herbal lift."   |   Commentaire JS Wine : </t>
  </si>
  <si>
    <t>101444020170600750</t>
  </si>
  <si>
    <t xml:space="preserve">Wine Advocate : 89/100   |   Vinous : -   |   JSWine : 93/100   |   Commentaire Wine Advocate : "Medium to deep garnet-purple color, the 2017 Prieure-Lichine is composed of 63% Cabernet Sauvignon, 32% Merlot and 5% Petit Verdot, aged for 18 months in French oak barrels, 50% new. It rocks up with expressive blackcurrant cordial, stewed plums and boysenberries scents plus suggestions of unsmoked cigars, cedar chest and cardamom. Medium-bodied, the palate has a solid frame of chewy tannins and bold freshness supporting the muscular black fruits, finishing on a stewed tea note."   |   Commentaire JS Wine : </t>
  </si>
  <si>
    <t>101283720170600750</t>
  </si>
  <si>
    <t xml:space="preserve">Wine Advocate : 86/100   |   Vinous : 93/100   |   JSWine : 90-91/100   |   Commentaire Wine Advocate : "Medium garnet-purple colored, the 2017 Marquis de Terme leaps from the glass with notes of baked plums, warm blackberries and cassis plus touches of wild sage, tree bark and cinnamon stick. Medium-bodied, the palate is bight, fresh and easygoing with a good amount of uncomplicated red and black fruit and an herbal lift to the finish."   |   Commentaire JS Wine : </t>
  </si>
  <si>
    <t>101267720170600750</t>
  </si>
  <si>
    <t>Château Malartic Lagraviere, Rouge Cru classé, Pessac-Leognan</t>
  </si>
  <si>
    <t xml:space="preserve">Wine Advocate : 91+/100   |   Vinous : -   |   JSWine : 93/100   |   Commentaire Wine Advocate : "Sixty percent of the crop made it into this grand vin this year. The blend is 65% Cabernet Sauvignon, 30% Merlot, 3% Cabernet Franc and 2% Petit Verdot, and it was aged in 45% new French oak. Deep garnet-purple in color, the 2017 Malartic Lagraviere features baked blackberries, mulberries, pencil lead and spice cake with hints of chocolate box, menthol and cassis. The medium-bodied palate is plush, soft, juicy and expressive with a spicy finish."   |   Commentaire JS Wine : </t>
  </si>
  <si>
    <t>101318220170600750</t>
  </si>
  <si>
    <t>Château Monbousquet Grand Cru classé, Saint-Emilion Grand Cru</t>
  </si>
  <si>
    <t xml:space="preserve">Wine Advocate : 90/100   |   Vinous : -   |   JSWine : 93/100   |   Commentaire Wine Advocate : The 2018 Monbousquet is a blend of 60% Merlot, 30% Cabernet Franc and 10% Cabernet Sauvignon. The wine has a pH of 3.78 and 14.38% alcohol. Deep garnet-purple colored, it comes bounding out of the glass with energetic notes of baked blackberries, kirsch and Black Forest cake, following by suggestions of Chinese five spice, iodine, unsmoked cigars, eucalyptus and crushed rocks with a waft of lavender. The palate is full-on full-bodied, possessing tons of rich, spicy black fruits and a velvety texture, delivering impressive tension for this level of ripeness, finishing long with a lifted savoriness. Give it 3-4 more years in bottle and drink it over the next 20+ years.   |   Commentaire JS Wine : </t>
  </si>
  <si>
    <t>101056920170600750</t>
  </si>
  <si>
    <t>Château Giscours 3eme Cru classé, Margaux</t>
  </si>
  <si>
    <t xml:space="preserve">Wine Advocate : 90/100   |   Vinous : -   |   JSWine : 94/100   |   Commentaire Wine Advocate : "Medium to deep garnet-purple in color, the 2017 Giscours offers pretty plum preserves, warm cassis and wilted roses scents with fragrant earth and cinnamon stick hints. The palate is medium-bodied, elegant and plush with lovely expressiveness and a bit of spice on the finish."   |   Commentaire JS Wine : </t>
  </si>
  <si>
    <t>101120520170600750</t>
  </si>
  <si>
    <t>Château Haut-Batailley 5eme Cru classé, Pauillac</t>
  </si>
  <si>
    <t>Wine Advocate : 92/100   |   Vinous : -   |   JSWine : 93/100   |   Commentaire Wine Advocate : "Medium to deep garnet-purple colored, the 2017 Haut Batailley sings of baked blackberries, black cherry compote and warm cassis with hints of fungi and tilled soil. Medium-bodied, the palate is packed with black fruit flavors and loads of earthy accents, framed by firm, grainy tannins, finishing savory."   |   Commentaire JS Wine : millesima</t>
  </si>
  <si>
    <t>100728620170600750</t>
  </si>
  <si>
    <t>Château Brane-Cantenac 2eme Cru classé, Margaux</t>
  </si>
  <si>
    <t xml:space="preserve">Wine Advocate : 92/100   |   Vinous : -   |   JSWine : 92-93/100   |   Commentaire Wine Advocate : Medium to deep garnet-purple colored, the 2017 Brane-Cantenac starts off a tad restrained and reluctant to show, opening out to notes of baked blackberries, plum preserves and crème de cassis with hints of cigar box and tar. Medium to full-bodied, the palate is wearing a lot of muscular fruit with firm, grainy tannins and plenty of freshness, finishing with great length. Needs time!   |   Commentaire JS Wine : </t>
  </si>
  <si>
    <t>111185920170101500</t>
  </si>
  <si>
    <t>Ferraton Père &amp; Fils, Crozes Ermitage rouge "Le grand Courtil"</t>
  </si>
  <si>
    <t xml:space="preserve">Wine Advocate : 91/100   |   Vinous : 92/100   |   JSWine : -   |   Commentaire Wine Advocate : Le parcellaire Crozes-Hermitage le Grand Courtil est une beauté. Même s'il n'aura probablement pas la plus grande longévité, il présente de superbe arômes de framboise noire, de cerise noire, d'olive et de roche brisée qui s'accordent avec une bouche charpentée, mûre et texturée. Idéal pour les 5-7 prochaines années.   |   Commentaire JS Wine : </t>
  </si>
  <si>
    <t>101051420170600750</t>
  </si>
  <si>
    <t>Château Gazin, Pomerol</t>
  </si>
  <si>
    <t xml:space="preserve">Wine Advocate : 93+/100   |   Vinous : -   |   JSWine : 94-95/100   |   Commentaire Wine Advocate : "Deep garnet-purple in color, the 2017 Gazin has a beautifully fragrant nose of potpourri, chocolate-covered cherries and spiced mulberries with a core of warm plums and cherry cordial plus a waft of wild blueberries. Medium to full-bodied, the palate has a firm frame of ripe, rounded tannins and seamless freshness, finishing long and earthy."   |   Commentaire JS Wine : </t>
  </si>
  <si>
    <t>100752120170600750</t>
  </si>
  <si>
    <t>Château Canon Premier Grand Cru classé B, Saint-Emilion Grand Cru</t>
  </si>
  <si>
    <t xml:space="preserve">Wine Advocate : 96+/100   |   Vinous : 97+/100   |   JSWine : 95+/100   |   Commentaire Wine Advocate : "Deep garnet-purple in color, the 2017 Canon bursts from the glass with expressive notions of baked black cherries, kirsch, plum preserves and black raspberries plus hints of red roses, Ceylon tea, black olives and fertile loam. Medium-bodied, the palate is wonderfully elegant and refined, with a soft, finely grained texture and seamless freshness, finishing long and mineral laced. The blend is 77% Merlot and 23% Cabernet Franc and it was aged for 18 months in French oak, 50% new."   |   Commentaire JS Wine : </t>
  </si>
  <si>
    <t>100612020170600750</t>
  </si>
  <si>
    <t>Aromes de Pavie, Saint-Emilion Grand Cru</t>
  </si>
  <si>
    <t xml:space="preserve">Wine Advocate : 93/100   |   Vinous : -   |   JSWine : 94/100   |   Commentaire Wine Advocate :    |   Commentaire JS Wine : </t>
  </si>
  <si>
    <t>101430720170600750</t>
  </si>
  <si>
    <t xml:space="preserve">Wine Advocate : 96/100   |   Vinous : -   |   JSWine : 96/100   |   Commentaire Wine Advocate : "Composed of 64% Cabernet Sauvignon, 31% Merlot, 4% Cabernet Franc and 1% Petit Verdot, the medium to deep garnet-purple colored 2017 Pontet-Canet gives up beautifully fragrant notes of rosehip tea, lilacs, cinnamon stick, cloves, dried leaves and underbrush with a core of kirsch, raspberry coulis, warm plums and red and black currants plus a waft of pencil shavings. Medium-bodied, the palate is refreshing, minerally and wonderfully elegant with a well-played texture of approachable, plush tannins and a long, fragrant finish. Beautiful. Aging took place in 50% new and 15% in second fill barrels and the remaining 35% in amphorae for 16 months, much of the material for which came from the soil at Pontet-Canet!"   |   Commentaire JS Wine : </t>
  </si>
  <si>
    <t>101416320170600750</t>
  </si>
  <si>
    <t>Château Pichon Baron 2eme Cru classé, Pauillac</t>
  </si>
  <si>
    <t xml:space="preserve">Wine Advocate : 95/100   |   Vinous : 94/100   |   JSWine : 95/100   |   Commentaire Wine Advocate : "Composed of 79% Cabernet Sauvignon and 21% Merlot aged for 18 months in French oak barrels, 80% new, the deep garnet-purple colored 2017 Pichon-Longueville Baron slips sensuously out of the glass with provocative cherry preserves, baked raspberries and fresh blackcurrants scents, leading to nuances of red roses, charcoal, tilled soil and cardamom plus a waft of forest floor. Medium-bodied, the palate is elegant, refreshing and refined, with a compelling line of soft, grainy tannins and lots of perfumed accents, finishing fragrant."   |   Commentaire JS Wine : </t>
  </si>
  <si>
    <t>101030920170100750</t>
  </si>
  <si>
    <t>102947920170100750</t>
  </si>
  <si>
    <t>Joseph Drouhin, Vosne-Romanée 1er cru les Petits Monts, Rouge</t>
  </si>
  <si>
    <t xml:space="preserve">Wine Advocate : 94/100   |   Vinous : 92-94/100   |   JSWine : 93/100   |   Commentaire Wine Advocate :    |   Commentaire JS Wine : </t>
  </si>
  <si>
    <t>101187220170101500</t>
  </si>
  <si>
    <t xml:space="preserve">Wine Advocate : 97+/100   |   Vinous : -   |   JSWine : 98/100   |   Commentaire Wine Advocate : "Composed of 97% Cabernet Sauvignon, 2.5% Merlot and 0.5% Petit Verdot, the 2017 Lafite Rothschild is deep garnet-purple colored. It opens slowly, cautiously with restrained notes of chocolate-covered cherries, mulberries, warm blackcurrants and wild blueberries, followed by emerging notions of smoked meats, fragrant earth, crushed rocks and lilacs with touches of cast-iron pan and Marmite toast. Medium-bodied, the palate is deceptively light and quite ethereal on entry, growing in the mouth to reveal elegant layers of energetic red and black fruits with tons of savory accents. Framed by exquisitely ripe, wonderfully fine-grained tannins, it has exhilarating freshness and a very long, hypnotically perfumed finish. On a final note, the alcohol here is a jaw-dropping 12.5%, which is something of a miracle considering the ripeness of the Cabernet. A total head-turner, I cannot wait to follow the development of this wine!"   |   Commentaire JS Wine : </t>
  </si>
  <si>
    <t>100948220170101500</t>
  </si>
  <si>
    <t>101077420170101500</t>
  </si>
  <si>
    <t>Chateau Grand-Puy Ducasse 5eme Cru Classe, Pauillac</t>
  </si>
  <si>
    <t>101078720170101500</t>
  </si>
  <si>
    <t>101120520170101500</t>
  </si>
  <si>
    <t>Chateau Haut-Batailley 5eme Cru Classe, Pauillac</t>
  </si>
  <si>
    <t>131434820170101500</t>
  </si>
  <si>
    <t>BriO de Cantenac Brown, Margaux</t>
  </si>
  <si>
    <t>101283720170101500</t>
  </si>
  <si>
    <t>Chateau Marquis de Terme 4eme Cru Classe, Margaux</t>
  </si>
  <si>
    <t>101459620170101500</t>
  </si>
  <si>
    <t>101460020170101500</t>
  </si>
  <si>
    <t>101165420170101500</t>
  </si>
  <si>
    <t>101539120170101500</t>
  </si>
  <si>
    <t>101389220170101500</t>
  </si>
  <si>
    <t>100725720170101500</t>
  </si>
  <si>
    <t>100947920170101500</t>
  </si>
  <si>
    <t>25</t>
  </si>
  <si>
    <t>100878820170101500</t>
  </si>
  <si>
    <t>100642320170101500</t>
  </si>
  <si>
    <t>100976920170101500</t>
  </si>
  <si>
    <t>Chateau Figeac Premier Grand Cru Classe B, Saint-Emilion Grand Cru</t>
  </si>
  <si>
    <t>101594220170101500</t>
  </si>
  <si>
    <t>101596820170101500</t>
  </si>
  <si>
    <t>Chateau Trotte Vieille Premier Grand Cru Classe B, Saint-Emilion Grand Cru</t>
  </si>
  <si>
    <t>100765120180600750</t>
  </si>
  <si>
    <t xml:space="preserve">Wine Advocate : 85/100   |   Vinous : -   |   JSWine : 93/100   |   Commentaire Wine Advocate : "Deep garnet-purple colored, the 2018 Cantemerle delivers notions of crème de cassis, raisin cake and prunes with hints of Chinese five spice and dusty soil. Full-bodied and boldly fruited with dried berries and fruit preserves, it has a firm, chewy texture and just enough freshness, finishing spicy."   |   Commentaire JS Wine : </t>
  </si>
  <si>
    <t>100805220180600750</t>
  </si>
  <si>
    <t>Château Chasse-Spleen, Moulis en Medoc</t>
  </si>
  <si>
    <t xml:space="preserve">Wine Advocate : -   |   Vinous : 89-91/100   |   JSWine : 93/100   |   Commentaire Wine Advocate :    |   Commentaire JS Wine : </t>
  </si>
  <si>
    <t>101077420180600750</t>
  </si>
  <si>
    <t>Wine Advocate : 91-93/100   |   Vinous : -   |   JSWine : 94/100   |   Commentaire Wine Advocate : "The 2018 Grand-Puy-Ducasse is deep garnet-purple in color and has quite a lot of cedar/oak on the nose to begin, opening out to a core of warm black and red currants, stewed plums and mulberries with touches of pencil shavings, fried herbs, lavender and tapenade. Medium to full-bodied, the palate gives a firm, grainy frame with some chew from the oak and fresh, crunchy red and black fruit, finishing savory."   |   Commentaire JS Wine : Dried currants, stewed blackberries, praline, dried herbs and pencil lead on the nose. Raw cocoa, too. It’s full-bodied with firm, ultra fine tannins. Structured with excellent intensity and focus. Very polished. Try from 2025</t>
  </si>
  <si>
    <t>131009220180600750</t>
  </si>
  <si>
    <t>Les Griffons de Pichon Baron, Pauillac</t>
  </si>
  <si>
    <t xml:space="preserve">Wine Advocate : 91/100   |   Vinous : 93/100   |   JSWine : 92-93/100   |   Commentaire Wine Advocate : The 2018 Les Griffons de Pichon Baron is composed of 52% Cabernet Sauvignon and 48% Merlot, aged for 12 months in barriques, 30% new and 70% one year old. Production of this label represents 20% of the harvest this year. Deep garnet-purple colored, the nose opens with wonderfully pure cassis and ripe black plums notes, leading to hints of clove oil, chocolate-covered cherries and tobacco leaf, with a waft of bay leaves. The palate delivers a firm, rugged texture and soft acidity, framing the mouth-coating black fruits nicely, finishing on a savory note. robertparker.com (31.3.2021)   |   Commentaire JS Wine : </t>
  </si>
  <si>
    <t>101258920180600750</t>
  </si>
  <si>
    <t>Wine Advocate : 90/100   |   Vinous : -   |   JSWine : 93/100   |   Commentaire Wine Advocate : "The 2018 Lynch Moussas is deep garnet-purple colored and begins with cedary scents giving way to cassis, warm plums and raspberry coulis with hints of oolong tea, Marmite toast, sautéed herbs and charcuterie. The full-bodied palate gives a good core of muscular fruit with firm, grainy tannins and seamless freshness, finishing long and savory."   |   Commentaire JS Wine : Cassis mûr, mûre compotée, clou de girofle, chocolat, graphite et notes de verveine citronnée. Le vin est mi-corsé à corsé avec des tanins fermes et serrés. Concentré et poli. À essayer à partir de 2024.</t>
  </si>
  <si>
    <t>101428020180600750</t>
  </si>
  <si>
    <t>Château La Pointe, Pomerol</t>
  </si>
  <si>
    <t xml:space="preserve">Wine Advocate : 89-91/100   |   Vinous : -   |   JSWine : 94/100   |   Commentaire Wine Advocate : "Composed of 74% Merlot and 26% Cabernet Franc, the 2018 La Pointe has a deep garnet-purple color and quite a cedary nose to begin over a core of warm black cherries, blackberry pie and spice cake plus nuances of mossy bark, pencil shavings and smoked meats. Medium to full-bodied, it has a firm, chewy texture and soft freshness enveloping the muscular, savory layers, finishing a little drying."   |   Commentaire JS Wine : </t>
  </si>
  <si>
    <t>100923520180600750</t>
  </si>
  <si>
    <t>La Dame de Montrose, Saint-Estephe</t>
  </si>
  <si>
    <t xml:space="preserve">Wine Advocate : 90-92/100   |   Vinous : 92/100   |   JSWine : 94/100   |   Commentaire Wine Advocate : Composed of 52% Merlot, 39% Cabernet Sauvignon, 5% Petit Verdot and 4% Cabernet Franc, harvested from September 17 to October 5, the deep garnet-purple colored 2018 La Dame de Montrose delivers a profound nose of baked plums, blackberry preserves and raisin cake with touches of dark chocolate, licorice, Chinese five spice and sandalwood. Full-bodied, rich and opulent in the mouth, it fills the palate with ripe, generous fruit, backed by firm, rounded tannins and seamless freshness, finishing long and spicy.   |   Commentaire JS Wine : </t>
  </si>
  <si>
    <t>101283720180600750</t>
  </si>
  <si>
    <t>Wine Advocate : 91/100   |   Vinous : -   |   JSWine : 94/100   |   Commentaire Wine Advocate : "Deep garnet-purple colored, the 2018 Marquis de Terme gives up bold blackberry compote, blueberry pie and crème de cassis scents with nuances of menthol, tobacco and cedar chest. The full-bodied palate is quite serious and stern, with firm, ripe tannins and seamless freshness to support the pure, pronounced black fruits, finishing with a minty lift."   |   Commentaire JS Wine : Des arômes parfumés et raffinés de cassis compoté, de cerises, de clous de girofle, de chocolat noir, de lavande et de musc. Il est corsé avec des tanins fermes et fins. Finale élégante et délicate. Une jolie puissance avec de l'élégance. À déguster à partir de 2024.</t>
  </si>
  <si>
    <t>101414720180600750</t>
  </si>
  <si>
    <t>Château Phelan Segur, Saint-Estephe</t>
  </si>
  <si>
    <t xml:space="preserve">Wine Advocate : 93+/100   |   Vinous : -   |   JSWine : 95/100   |   Commentaire Wine Advocate : "The 2018 Phélan Ségur is a blend of 57% Cabernet Sauvignon and 43% Merlot, harvested from September 14 to October 4. The wine comes in at 14% alcohol, 3.8 pH and has an IPT (total polyphenol index) of 77. Deep purple-black in color, it springs from the glass with bright, vibrant notes of raspberry preserves, kirsch and ripe blackcurrants with hints of rose petals, tilled black soil, spice cake and warm plums plus a waft of star anise. Medium to full-bodied with a solid backbone of grainy tannins and seamless freshness, the palate sports a taut, muscular fruit profile with loads of bright red fruit sparks and a long, earthy finish."   |   Commentaire JS Wine : </t>
  </si>
  <si>
    <t>101267720180600750</t>
  </si>
  <si>
    <t xml:space="preserve">Wine Advocate : 92/100   |   Vinous : -   |   JSWine : 94/100   |   Commentaire Wine Advocate : "This is a blend of 57% Cabernet Sauvignon, 36% Merlot, 4% Petit Verdot and 3% Cabernet Franc, to be aged for 18-22 months in oak barriques, 70% new. Deep garnet-purple colored, the 2018 Malartic Lagraviere gives scents of baked red and black cherries, warm blackcurrants and balsamic with touches of underbrush, moss-covered bark and tobacco. Full-bodied, firm and chewy in the mouth, it packs in the berry preserves with some pepper and spice sparks coming through on the long finish."   |   Commentaire JS Wine : </t>
  </si>
  <si>
    <t>101201320180600750</t>
  </si>
  <si>
    <t>Château Lagrange 3eme Cru classé, Saint-Julien</t>
  </si>
  <si>
    <t xml:space="preserve">Wine Advocate : 95/100   |   Vinous : -   |   JSWine : 93/100   |   Commentaire Wine Advocate : Deep garnet-purple colored, the 2018 Lagrange opens a little closed and broody, slowly revealing cedar chest, tar, pencil shavings, camphor and fragrant earth scents with a baked plums and warm cassis core plus a hint of yeast extract. Full-bodied and jam-packed with black fruits and earthy accents, it has a solid frame of firm, chunky tannins and just enough freshness, finishing on a persistent mineral note."   |   Commentaire JS Wine : </t>
  </si>
  <si>
    <t>101217220180600750</t>
  </si>
  <si>
    <t>Château Langoa Barton 3eme Cru classé, Saint-Julien</t>
  </si>
  <si>
    <t xml:space="preserve">Wine Advocate : 92/100   |   Vinous : -   |   JSWine : 94/100   |   Commentaire Wine Advocate : "The deep garnet-purple colored 2018 Langoa Barton is slightly shy at this nascent stage, revealing wonderfully pure, warm red and black currant scents with nuances of blueberry preserves, chocolate mint, smoked meat and a waft of bouquet garni. Full-bodied, rich and sporting a lot of vibrant, juicy fruit in the mouth, it has firm, rounded tannins and a lively backbone lifting the fruit to a good, long finish."   |   Commentaire JS Wine : </t>
  </si>
  <si>
    <t>101318220180600750</t>
  </si>
  <si>
    <t xml:space="preserve">Wine Advocate : 93-95/100   |   Vinous : -   |   JSWine : 94-95/100   |   Commentaire Wine Advocate :    |   Commentaire JS Wine : </t>
  </si>
  <si>
    <t>100767720180600750</t>
  </si>
  <si>
    <t>Château Cantenac Brown 3eme Cru classé, Margaux</t>
  </si>
  <si>
    <t xml:space="preserve">Wine Advocate : 91-93/100   |   Vinous : -   |   JSWine : 94/100   |   Commentaire Wine Advocate : "The 2018 Cantenac Brown is deep garnet-purple in color and a little coy to begin and then, with coaxing, opens out to lovely red roses, black tea, violets and underbrush scents with a core of warm red and black currants and chocolate-covered cherries. Full-bodied and laden with perfumed red and black fruit layers, it has a firm frame of fine-grained tannins and a long, fragrant finish."   |   Commentaire JS Wine : </t>
  </si>
  <si>
    <t>101459620180600750</t>
  </si>
  <si>
    <t xml:space="preserve">Wine Advocate : 93-95/100   |   Vinous : -   |   JSWine : 93/100   |   Commentaire Wine Advocate : "Medium to deep garnet-purple colored, the 2018 Rauzan-Gassies rocks up with flamboyant notions of kirsch, blackberry preserves, warm cassis and Chinese five spice with touches of black tea, red roses and menthol plus a waft of molten chocolate. Medium to full-bodied with a firm frame of ripe, fine-grained tannins and fantastic freshness, it has a solid core of rich fruit, finishing long with perfumed red and black fruit layers."   |   Commentaire JS Wine : </t>
  </si>
  <si>
    <t>101399320180600750</t>
  </si>
  <si>
    <t>Le Petit Lion du Marquis de Las Cases, Saint-Julien</t>
  </si>
  <si>
    <t xml:space="preserve">Wine Advocate : 91/100   |   Vinous : -   |   JSWine : 94/100   |   Commentaire Wine Advocate : "The 2018 Le Petit Lion is blended of 45% Merlot, 42% Cabernet Sauvignon and 13% Cabernet Franc, harvested from September 15 to October 4 with yields of 35.5 hectoliters per hectare. The wine has 14.47% alcohol and will be aged in barriques, 30% new. The finished blend was put into barrels last December. Deep garnet-purple colored, it gives a wonderfully perfumed nose of violets, star anise and fragrant soil over a core of plum preserves, blackberry pie and blueberry compote plus a waft of spice cake. The palate is rich, seductive and spicy with plush, rounded tannins and seamless freshness, finishing long and opulent. Love it!"   |   Commentaire JS Wine : </t>
  </si>
  <si>
    <t>101120520180600750</t>
  </si>
  <si>
    <t>Wine Advocate : 92-94/100   |   Vinous : 92/100   |   JSWine : 94-95/100   |   Commentaire Wine Advocate : "Blended of 59% Cabernet Sauvignon and 41% Merlot aging in 60% new barriques, the 2018 Haut Batailley is very deep purple-black in color and takes some coaxing to reveal profound notes of dark chocolate, crème de cassis, blueberry pie and anise with waves of raspberry pie, lavender and Indian spices. Full, very tightly would and jam-packed with layers of crunchy black and blue fruits, it has a firm line of ripe, grainy tannins and compelling freshness, finishing long with a mineral hint coming through."   |   Commentaire JS Wine : millesima</t>
  </si>
  <si>
    <t>101165420180600750</t>
  </si>
  <si>
    <t>Château d'Issan 3eme Cru classé, Margaux</t>
  </si>
  <si>
    <t xml:space="preserve">Wine Advocate : 94-96/100   |   Vinous : 94/100   |   JSWine : 96/100   |   Commentaire Wine Advocate : "The 2018 D'Issan is composed of 60% Cabernet Sauvignon and 40% Merlot, aging in 50% new and 50% second year barrels for an estimated 18 months. With 13.97% alcohol and a deep garnet-purple color, it features baked berries, warm cherries and cassis with spice box and fragrant earth plus tea hints. Medium to full-bodied, it has a great core of muscular fruit with firm, fine-grained tannins, with nice freshness, finishing layered with mineral notions."   |   Commentaire JS Wine : Aromas of blackberry, plum, cocoa, iodine, clove and graphite. It’s medium-to full-bodied with firm, silky tannins. Tightly wound and mineral at the moment, with dusty gravel and graphite notes, yet with focus and precision. Such balance and harmony for the vintage. Try from 2025. </t>
  </si>
  <si>
    <t>100728620180600750</t>
  </si>
  <si>
    <t>Wine Advocate : 93+/100   |   Vinous : 95/100   |   JSWine : 95/100   |   Commentaire Wine Advocate : The 2018 Brane-Cantenac is medium to deep garnet-purple in color, leaping from the glass with vibrant notes of kirsch, black raspberries and warm cassis, plus suggestions of roses, forest floor and cinnamon stick with a waft of cedar chest. The medium-bodied palate is wonderfully elegant and refreshing, weighing in at just 13.5% alcohol, while not scrimping on the interplay of red and black fruits. It has lovely soft tannins and a long, perfumed finish. Impressive! LP-B March 2021   |   Commentaire JS Wine : 8 Jan, 2021 – Aromas of mushroom, meat, bark and iodine with blackberries and blackcurrants, following through to a full body with firm, creamy tannins that give structure and form to the wine. Tight on the finish. Long and persistent with presence. Drink after 2025.</t>
  </si>
  <si>
    <t>102649420180100750</t>
  </si>
  <si>
    <t xml:space="preserve">Wine Advocate : 90-92/100   |   Vinous : 90-92/100   |   JSWine : -   |   Commentaire Wine Advocate :    |   Commentaire JS Wine : </t>
  </si>
  <si>
    <t>101229920180600750</t>
  </si>
  <si>
    <t>Château Lascombes 2eme Cru classé, Margaux</t>
  </si>
  <si>
    <t xml:space="preserve">Wine Advocate : 93+/100   |   Vinous : -   |   JSWine : 95/100   |   Commentaire Wine Advocate : "The 2018 Lascombes is deep garnet-purple in color and a little reduced to begin, offering tar and scorched earth notions over an emerging core of baked blackcurrants, plum preserves and charcuterie plus hints of bay leaves and underbrush. Full, richly fruited and laden with ripe black fruits and earthy suggestions, it has a solid foundation of firm, grainy tannins and finishes long and savory."   |   Commentaire JS Wine : </t>
  </si>
  <si>
    <t>101078720180600750</t>
  </si>
  <si>
    <t>Château Grand-Puy-Lacoste 5eme Cru classé, Pauillac</t>
  </si>
  <si>
    <t xml:space="preserve">Wine Advocate : 91-93/100   |   Vinous : 96/100   |   JSWine : 94-95/100   |   Commentaire Wine Advocate : Deep garnet-purple colored, the 2018 Grand-Puy-Lacoste is scented of warm blackcurrants, black cherries, spice box, florals and chocolate box with a menthol hint. Full-bodied, the palate is rich, plush and generous, finishing long and perfumed.   |   Commentaire JS Wine : </t>
  </si>
  <si>
    <t>102201820180100750</t>
  </si>
  <si>
    <t>Bouchard Père &amp; Fils, Pommard les Rugiens (Domaine)</t>
  </si>
  <si>
    <t>104516520180100750</t>
  </si>
  <si>
    <t>101051420180600750</t>
  </si>
  <si>
    <t xml:space="preserve">Wine Advocate : 93+/100   |   Vinous : -   |   JSWine : 95/100   |   Commentaire Wine Advocate : "Deep garnet-purple colored, the 2018 Gazin (composed of 93% Merlot and 7% Cabernet Franc) has quite an earthy/broody nose to begin, with subtle black soil, tar and chargrill notes giving way to a core of prunes, baked blueberries and sautéed herbs. Full, muscular and chewy in the mouth, it has loads of earthy layers and a dried herbs lift on the finish."   |   Commentaire JS Wine : </t>
  </si>
  <si>
    <t>102169120180600750</t>
  </si>
  <si>
    <t>Bouchard Père &amp; Fils, Le Corton Grand Cru (Domaine)</t>
  </si>
  <si>
    <t xml:space="preserve">Wine Advocate : 93/100   |   Vinous : -   |   JSWine : 93/100   |   Commentaire Wine Advocate :    |   Commentaire JS Wine : </t>
  </si>
  <si>
    <t>102169120180100750</t>
  </si>
  <si>
    <t>100815320180600750</t>
  </si>
  <si>
    <t>Le Clarence de Haut-Brion, Pessac-Leognan</t>
  </si>
  <si>
    <t xml:space="preserve">Wine Advocate : 92-94/100   |   Vinous : -   |   JSWine : 97/100   |   Commentaire Wine Advocate : "The 2018 Le Clarence de Haut-Brion is a blend of 58.2% Merlot, 28.5% Cabernet Sauvignon, 9.7% Cabernet Franc and 3.6% Petit-Verdot, harvested September 6 to October 2. Deep garnet-purple colored, it opens with a very serious nose of earthy layers--tilled soil, truffles, underbrush and crushed rocks--giving way to notions of Black Forest cake, kirsch and redcurrant jelly with wafts of cassis and pencil shavings. Full-bodied, the palate is sparked with fantastic energy, featuring layers of red and black fruits with a smooth, rounded texture and lively minty kick to the finish."   |   Commentaire JS Wine : </t>
  </si>
  <si>
    <t>103236120180100750</t>
  </si>
  <si>
    <t>Domaine Fourrier, Gevrey Chambertin, Vieille Vigne</t>
  </si>
  <si>
    <t>101030920180100750</t>
  </si>
  <si>
    <t>108286120180100750</t>
  </si>
  <si>
    <t>2 weeks</t>
  </si>
  <si>
    <t>106199420180100750</t>
  </si>
  <si>
    <t>Bouchard Pere et Fils, Corton-Charlemagne Grand Cru</t>
  </si>
  <si>
    <t>102168820180100750</t>
  </si>
  <si>
    <t>Bouchard Père &amp; Fils, Clos Vougeot</t>
  </si>
  <si>
    <t xml:space="preserve">Wine Advocate : 90-92+/100   |   Vinous : -   |   JSWine : 96/100   |   Commentaire Wine Advocate :    |   Commentaire JS Wine : </t>
  </si>
  <si>
    <t>100878820180600750</t>
  </si>
  <si>
    <t xml:space="preserve">Wine Advocate : 97-100/100   |   Vinous : 98/100   |   JSWine : 98-99/100   |   Commentaire Wine Advocate : The 2018 Cos d'Estournel is composed of 74% Cabernet Sauvignon, 23% Merlot, 2% Petit Verdot and 1% Cabernet Franc and has 14.59% alcohol. Aging in 50% new barriques, it has a deep purple-black color and drifts effortlessly, gracefully, seductively out of the glass with slowly unfurling notions of blackcurrant cordial, wild blueberries, chocolate-covered cherries and plum pudding with touches of violets, licorice, wild roses and yeast extract plus a waft of loose tobacco. The full-bodied palate is built like a brick house with a solid frame of super firm, super ripe tannins and seamless freshness to back up the vibrant, crunchy, oh-so-muscular fruit, finishing long with loads of mineral layers. Amazing structure will keep this beauty for at least half a century and probably a full one!   |   Commentaire JS Wine : </t>
  </si>
  <si>
    <t>102165920180600750</t>
  </si>
  <si>
    <t>Bouchard Père &amp; Fils, Chapelle Chambertin</t>
  </si>
  <si>
    <t xml:space="preserve">Wine Advocate : 90-93/100   |   Vinous : -   |   JSWine : 95/100   |   Commentaire Wine Advocate :    |   Commentaire JS Wine : </t>
  </si>
  <si>
    <t>101385020180100750</t>
  </si>
  <si>
    <t>Château Pavie Premier Grand Cru classé A, Saint-Emilion Grand Cru</t>
  </si>
  <si>
    <t>WINE 99-100/100 The 2018 Pavie is composed of 60% Merlot, 22% Cabernet Franc and 18% Cabernet Sauvignon, harvested October 1-10 with yields of 38 hectoliters per hectare. The wine has a 3.58 pH and 14.48% alcohol. Very deep purple-black in color, the nose starts off quiet and stern, swiftly growing exponentially in the glass to reveal powerful plum preserves, fruitcake, coffee beans, smoked meats and black olives scents with emerging nuances of roses, hoisin, molten chocolate and licorice plus a waft of candied violets. WOW—the palate explodes with waves of black fruit preserves, exotic spices and savory chocolate, framed by very firm, super ripe, velvety tannins and an electric backbone of freshness, finishing with epic length and energy. Amazing, singular wine—it could only be Pavie. + JS 98-99/100</t>
  </si>
  <si>
    <t>102947920180100750</t>
  </si>
  <si>
    <t>206030520180100750</t>
  </si>
  <si>
    <t>Hospices de Beaune (Coche-Dury), Pommard Premier Cru, Les Epenots Cuvee Dom Goblet</t>
  </si>
  <si>
    <t>101187220180600750</t>
  </si>
  <si>
    <t>Wine Advocate : 100/100   |   Vinous : -   |   JSWine : 99/100   |   Commentaire Wine Advocate : "The 2018 Lafite Rothschild is blended of 91% Cabernet Sauvignon, 8.5% Merlot and 0.5% Petit Verdot and has 13.3% alcohol. The Merlot was harvested September 17-24, the Cabernet Sauvignon was harvested September 25 to October 5, and the Cabernet Franc was harvested on September 24. It has a deep purple-black color and then WOW--what a nose. It comes sashaying out of the glass with bags of grace and perfume, revealing notions of lilacs, red roses, fragrant soil, cinnamon stick and Morello cherries with a core of blackcurrant cordial, fresh black plums, redcurrant jelly and tapenade plus a waft of iron ore. Medium-bodied, the palate has wonderful, tightly wound layers of black, red and blue fruits intermingled with floral, earth and mineral notions and a rock-solid frame of the most finely pixelated tannins you can possibly imagine. Anyone who wants to see what I mean when I babble about the Lafite tannins needs to try this benchmark. The finish goes on, and on, and on. If this wine doesn't get Bordeaux lovers hearts' racing, nothing will."   |   Commentaire JS Wine : Wow. The aromas are so intense and refined at the same time, offering gorgeous blackcurrant, lead-pencil and orchid character. Such purity of fruit. Sleek and finely polished with a fine cut to the tannins that provide such grace and glamor. Yet, it’s got the power and structure to age for decades. On and on. Try after 2029.</t>
  </si>
  <si>
    <t>100767720180101500</t>
  </si>
  <si>
    <t>101229920180101500</t>
  </si>
  <si>
    <t>101217220180101500</t>
  </si>
  <si>
    <t>100765120180101500</t>
  </si>
  <si>
    <t>Chateau Cantemerle 5eme Cru Classe, Haut-Medoc</t>
  </si>
  <si>
    <t>100725720190100750</t>
  </si>
  <si>
    <t>Château Branaire-Ducru 4eme Cru classé, Saint-Julien</t>
  </si>
  <si>
    <t>110949820190100750</t>
  </si>
  <si>
    <t>M. Chapoutier, Châteauneuf-du-Pape, Barbe Rac</t>
  </si>
  <si>
    <t xml:space="preserve">Wine Advocate : 94-96/100   |   Vinous : -   |   JSWine : 96/100   |   Commentaire Wine Advocate : "Récolté deux semaines plus tôt que la norme historique, le Châteauneuf du Pape Barbe Rac 2016 est un grenache 100% vieilles vignes provenant d'une sous-région chaude de l'appellation. Il présente d'énormes fruits de cerise noire et des touches de garrigue, portés par une bouche ample et riche. C'est tannique mais mûr, avec une longue, longue, longue finale teintée de réglisse. Oui, j'ai écrit trois fois long dans mes notes originales !"   |   Commentaire JS Wine : </t>
  </si>
  <si>
    <t>111317220190100750</t>
  </si>
  <si>
    <t xml:space="preserve">E. Guigal, Cote Rotie, Chateau d'Ampuis </t>
  </si>
  <si>
    <t>122915620190100750</t>
  </si>
  <si>
    <t>Georges Lignier et Fils, Chambolle-Musigny</t>
  </si>
  <si>
    <t>105918420190100750</t>
  </si>
  <si>
    <t>Domaine Joseph Voillot, Pommard Premier Cru, Les Rugiens</t>
  </si>
  <si>
    <t>309282620190100750</t>
  </si>
  <si>
    <t>Agrapart &amp; Fils, Pinot Blanc de Noirs Brut Nature Premier Cru, Avenay</t>
  </si>
  <si>
    <t>117124020190100750</t>
  </si>
  <si>
    <t>Wine Advocate : - | Vinous : - | JSWine : 94/100 | Commentaire Wine Advocate : - | Commentaire JS Wine : -</t>
  </si>
  <si>
    <t>102732920190100750</t>
  </si>
  <si>
    <t>Domaine Jean-Jacques Confuron, Clos de Vougeot Grand Cru,Rouge (Red)</t>
  </si>
  <si>
    <t>100964220190100750</t>
  </si>
  <si>
    <t xml:space="preserve">Château l'Evangile, Pomerol </t>
  </si>
  <si>
    <t>101030920190100750</t>
  </si>
  <si>
    <t>107592620160100750</t>
  </si>
  <si>
    <t>Domaine de Montille, Corton Charlemagne grand cru</t>
  </si>
  <si>
    <t>105803120190100750</t>
  </si>
  <si>
    <t xml:space="preserve">Wine Advocate : -   |   Vinous : 95-97/100   |   JSWine : -   |   Commentaire Wine Advocate :    |   Commentaire JS Wine : </t>
  </si>
  <si>
    <t>100976920190100750</t>
  </si>
  <si>
    <t>101400420190100750</t>
  </si>
  <si>
    <t xml:space="preserve">Le Petit Mouton de Mouton Rothschild, Pauillac </t>
  </si>
  <si>
    <t xml:space="preserve">Wine Advocate : 92-94/100   |   Vinous : 92-94/100   |   JSWine : 96-97/100   |   Commentaire Wine Advocate :    |   Commentaire JS Wine : </t>
  </si>
  <si>
    <t>102170520190100750</t>
  </si>
  <si>
    <t>Bouchard Père &amp; Fils, Echézeaux</t>
  </si>
  <si>
    <t>101541820190100750</t>
  </si>
  <si>
    <t xml:space="preserve">
Chateau Tertre Roteboeuf, Saint-Emilion Grand Cru</t>
  </si>
  <si>
    <t>185847120190100750</t>
  </si>
  <si>
    <t>103532020190100750</t>
  </si>
  <si>
    <t>Domaine Henri Gouges, Nuits-Saint-Georges Premier Cru, Les Saints-Georges</t>
  </si>
  <si>
    <t>101595520190100750</t>
  </si>
  <si>
    <t>Château Trotanoy, Pomerol</t>
  </si>
  <si>
    <t>Wine Advocate : 97-99/100 | Vinous : -  |  JSWine : 98-99/100  |  Commentaire Wine Advocate : -  |  Commentaire JS Wine : -</t>
  </si>
  <si>
    <t>134145620190100750</t>
  </si>
  <si>
    <t>Prieure Roch, Ladoix, Le Cloud rouge</t>
  </si>
  <si>
    <t>102162020190600750</t>
  </si>
  <si>
    <t>Bouchard Père &amp; Fils, Chambertin-Clos de Beze Grand Cru</t>
  </si>
  <si>
    <t xml:space="preserve">Wine Advocate : 93-95/100   |   Vinous : 91-93/100   |   JSWine : -   |   Commentaire Wine Advocate :    |   Commentaire JS Wine : </t>
  </si>
  <si>
    <t>1058666 20190100750</t>
  </si>
  <si>
    <t>Domaine Trapet Pere et Fils, Latricieres-Chambertin Grand Cru</t>
  </si>
  <si>
    <t>121364120190100750</t>
  </si>
  <si>
    <t>104905920190100750</t>
  </si>
  <si>
    <t>Domaine Denis Mortet, Clos de Vougeot Grand Cru</t>
  </si>
  <si>
    <t>104764820190600750</t>
  </si>
  <si>
    <t xml:space="preserve">Wine Advocate : 97/100   |   Vinous : 96/100   |   JSWine : -   |   Commentaire Wine Advocate :    |   Commentaire JS Wine : </t>
  </si>
  <si>
    <t>104764820190100750</t>
  </si>
  <si>
    <t>100620520190103000</t>
  </si>
  <si>
    <t xml:space="preserve">Wine Advocate : 98+/100   |   Vinous : 98/100   |   JSWine : 100/100   |   Commentaire Wine Advocate :    |   Commentaire JS Wine : </t>
  </si>
  <si>
    <t>121364120190103000</t>
  </si>
  <si>
    <t>101403320190100750</t>
  </si>
  <si>
    <t xml:space="preserve">Wine Advocate : 96/100   |   Vinous : -   |   JSWine : -   |   Commentaire Wine Advocate : he 2019 Petrus is a powerful, heady wine, bursting from the glass with aromas of raspberries, cassis, violets, spices, licorice and kirsch. Full-bodied, fleshy and layered, with an ample core of fruit, lively acids and powdery tannins that assert themselves on the liqueured finish, it’s a ripe, high-octane Petrus that reflects the influence of a dry, warm growing season on what is essentially a single cepage (Merlot) and a single soil type (clay). [William Kelley, 07/04/2022]   |   Commentaire JS Wine : </t>
  </si>
  <si>
    <t>101231620190100750</t>
  </si>
  <si>
    <t>101120520190101500</t>
  </si>
  <si>
    <t>101354420190101500</t>
  </si>
  <si>
    <t>101165420190101500</t>
  </si>
  <si>
    <t>101455420200600750</t>
  </si>
  <si>
    <t>Château Quinault L'Enclos Grand Cru classé, Saint-Emilion Grand Cru</t>
  </si>
  <si>
    <t xml:space="preserve">Wine Advocate : 90/100   |   Vinous : -   |   JSWine : -   |   Commentaire Wine Advocate :    |   Commentaire JS Wine : </t>
  </si>
  <si>
    <t>100902020200600750</t>
  </si>
  <si>
    <t>Château la Croix de Gay, Pomerol</t>
  </si>
  <si>
    <t>190499220200100750</t>
  </si>
  <si>
    <t>Alvina Pernot, Bourgogne Cote d'Or, Chardonnay</t>
  </si>
  <si>
    <t>197089820201200750</t>
  </si>
  <si>
    <t xml:space="preserve">Domaine Bzikot, Meursault </t>
  </si>
  <si>
    <t>101455420200101500</t>
  </si>
  <si>
    <t>179538920200100750</t>
  </si>
  <si>
    <t>Pierre-Yves Colin-Morey, Santenay Premier Cru, les Gravières</t>
  </si>
  <si>
    <t>101236120200600750</t>
  </si>
  <si>
    <t xml:space="preserve">Wine Advocate : 95+/100   |   Vinous : 96/100   |   JSWine : 96/100   |   Commentaire Wine Advocate : The 2020 Léoville Barton reveals a deep purple-black color, springing from the glass with vivacious scents of crushed black cherries, cassis and black raspberries, plus hints of cinnamon toast, wild sage, red roses and sassafras. The medium to full-bodied palate is packed with muscular black fruits, framed by grainy tannins and loads of freshness, finishing long and perfumed.   |   Commentaire JS Wine : </t>
  </si>
  <si>
    <t>105850720220100750</t>
  </si>
  <si>
    <t>Domaine Tortochot, Gevrey-Chambertin, 1er cru les Champeaux</t>
  </si>
  <si>
    <t>100995820200600750</t>
  </si>
  <si>
    <t>Château La Fleur de Gay, Pomerol</t>
  </si>
  <si>
    <t xml:space="preserve">Wine Advocate : 91-93/100   |   Vinous : -   |   JSWine : 95/100   |   Commentaire Wine Advocate :    |   Commentaire JS Wine : </t>
  </si>
  <si>
    <t>139753820200100750</t>
  </si>
  <si>
    <t xml:space="preserve">Caroline Morey, Santenay Premier Cru, Les Cornieres </t>
  </si>
  <si>
    <t>100725720200101500</t>
  </si>
  <si>
    <t>101598420200600750</t>
  </si>
  <si>
    <t>Château Valandraud Premier Grand Cru classé B, Saint-Emilion Grand Cru</t>
  </si>
  <si>
    <t>Wine Advocate : 95-97/100   |   Vinous : 98/100   |   JSWine : 98-99/100   |   Commentaire Wine Advocate : Opaque purple-black colored, the 2020 Valandraud bursts with scents of crushed black plums, boysenberries and blackberry preserves, followed by hints of dusty soil, garrigue and clove oil. The medium to full-bodied palate delivers a lot of energetic, crunchy black fruits with a lively backbone and beautifully ripe, rounded tannins, finishing long and fragrant.   |   Commentaire JS Wine : Very opulent and expressive aromas of black fruit and pine needles. So floral. Full-bodied with plush, velvety tannins and lots of fruit and texture. It goes on for minutes. Rich at the finish, but remains fresh and vivid. Superb. One of the great Valandrauds. Drink after 2027.</t>
  </si>
  <si>
    <t>101598420200100750</t>
  </si>
  <si>
    <t>127309020200100750</t>
  </si>
  <si>
    <t>Pierre Gonon, Saint Joseph</t>
  </si>
  <si>
    <t>Wine Advocate : 93-95/100   |   Vinous : 94/100   |   JSWine : 98/100   |   Commentaire Wine Advocate : Still in barrels at the time of my visit, Jean Gonon blended a representative sample for me to review. The 2020 Saint Joseph is classic Gonon, with a complex nose of crushed stone, violets, cherries and blueberries; a palate that's medium to full-bodied, concentrated and tannic yet silky; and a finish that's vibrant and long.   |   Commentaire JS Wine : St. Joseph is often declared to be a second tier appellation in the Northern Rhone, but here’s proof that it can play in the first league of the region. This has an incredibly deep nose of ripe blackberries, other forest berries and smoke. On the barely full-bodied palate it is simultaneously rich, focused and extremely complex with very graceful fine tannins and stacks of stony minerality at the breathtakingly fresh finish. From organically grown grapes. Drink or hold.</t>
  </si>
  <si>
    <t>177595620200100750</t>
  </si>
  <si>
    <t xml:space="preserve">Pierre-Yves Colin-Morey, Nuits-Saint-Georges </t>
  </si>
  <si>
    <t>101322520200600750</t>
  </si>
  <si>
    <t>Château La Mondotte, Saint-Emilion Grand Cru</t>
  </si>
  <si>
    <t>Wine Advocate : 96+/100   |   Vinous : -   |   JSWine : 99/100   |   Commentaire Wine Advocate : I typically have a weakness for Canon-la-Gaffelière, with its high percentage of Cabernet Franc, in the Von Neipperg portfolio. But this year, it's the 2020 La Mondotte that takes center stage, offering up aromas of dark berries, plums, licorice, incense and vine smoke, followed by a medium to full-bodied, layered and vibrant palate of striking harmony and concentration. It's the most seamless, complete wine I've ever tasted from this brilliant clay-limestone terroir. Best after 2025. Rating: 96+   |   Commentaire JS Wine : Blackberries, blueberries and flowers such as lavender and dark roses on the nose. Dried flowers as well. Feels medium-bodied with seamless tannins that spread across the palate. Savory and agile with a weightless feel. Hints of white pepper and salt. Makes you want to taste it. Better after 2026.</t>
  </si>
  <si>
    <t>101322520200100750</t>
  </si>
  <si>
    <t>124421020200100750</t>
  </si>
  <si>
    <t>Pierre-Yves Colin-Morey, Santenay, Ceps Centenaires Vieilles Vignes</t>
  </si>
  <si>
    <t>101236120200301500</t>
  </si>
  <si>
    <t>101237420200600750</t>
  </si>
  <si>
    <t>Château Leoville Las Cases</t>
  </si>
  <si>
    <t xml:space="preserve">Wine Advocate : 97+/100   |   Vinous : -   |   JSWine : 98-99/100   |   Commentaire Wine Advocate :    |   Commentaire JS Wine : </t>
  </si>
  <si>
    <t>102168820200600750</t>
  </si>
  <si>
    <t>Bouchard Père &amp; Fils, Clos Vougeot (Domaine)</t>
  </si>
  <si>
    <t xml:space="preserve">Wine Advocate : 92-94+/100   |   Vinous : 90-92/100   |   JSWine : -   |   Commentaire Wine Advocate :    |   Commentaire JS Wine : </t>
  </si>
  <si>
    <t>102168820200100750</t>
  </si>
  <si>
    <t>Bouchard Père &amp; Fils, Clos de Vougeot grand cru domaine</t>
  </si>
  <si>
    <t>104768020200100750</t>
  </si>
  <si>
    <t>Clos de Tart, Morey-Saint-Denis Premier Cru, la Forge de Tart</t>
  </si>
  <si>
    <t xml:space="preserve">Wine Advocate : 91-93/100   |   Vinous : -   |   JSWine : -   |   Commentaire Wine Advocate : The 2020 Morey-Saint-Denis 1er Cru La Forge de Tart wafts from the glass with aromas of cassis, red cherries, wild berries, exotic spices and peonies, framed by a discreet touch of oak. Medium to full-bodied, deep and velvety, it's vibrant and concentrated, with powdery tannins and a more serious, reserved profile than the domaine's Morey-Saint-Denis.   |   Commentaire JS Wine : </t>
  </si>
  <si>
    <t>101385020200100750</t>
  </si>
  <si>
    <t>WIN 97-99/100 + JS 100/100</t>
  </si>
  <si>
    <t>107802820200100750</t>
  </si>
  <si>
    <t>Domaine Paul Pillot, Chassagne-Montrachet Premier Cru, Les Champs Gain</t>
  </si>
  <si>
    <t xml:space="preserve">Wine Advocate : 93/100   |   Vinous : -   |   JSWine : -   |   Commentaire Wine Advocate : Unwinding in the glass with scents of peach, pear, toasted nuts and white flowers, the 2020 Chassagne-Montrachet 1er Cru Les Champs Gain is medium to full-bodied, rich and layered, with lively acids and a long, saline finish. It's one of the more gourmand wines in the range this year.- WK    |   Commentaire JS Wine : </t>
  </si>
  <si>
    <t>200448820200300750</t>
  </si>
  <si>
    <t>Pierre Girardin, Echezeaux Grand Cru</t>
  </si>
  <si>
    <t>106555620200100750</t>
  </si>
  <si>
    <t>Pierre-Yves Colin-Morey, Chassagne-Montrachet Premier Cru, Cailleret</t>
  </si>
  <si>
    <t xml:space="preserve">Wine Advocate : 95/100   |   Vinous : -   |   JSWine : -   |   Commentaire Wine Advocate : The 2020 Chassagne-Montrachet 1er Cru Les Caillerets offers up aromas of citrus zest, orange oil and crisp stone fruit mingled with freshly baked bread, white flowers and smoke. Medium to full-bodied, multidimensional and layered, it's deep and concentrated, with racy acids and chalky structuring dry extract. It's worth a special effort to seek out.   |   Commentaire JS Wine : </t>
  </si>
  <si>
    <t>102162020200100750</t>
  </si>
  <si>
    <t xml:space="preserve">Wine Advocate : 94-96/100   |   Vinous : -   |   JSWine : -   |   Commentaire Wine Advocate :    |   Commentaire JS Wine : </t>
  </si>
  <si>
    <t>101237420200301500</t>
  </si>
  <si>
    <t>100810820200100750</t>
  </si>
  <si>
    <t xml:space="preserve">Wine Advocate : 96/100   |   Vinous : 99/100   |   JSWine : 98/100   |   Commentaire Wine Advocate : The 2020 Cheval Blanc wafts from the glass with aromas of mulberries, plums and cherries mingled with hints of rose petals, licorice, sweet spices and lilac. Full-bodied, broad and voluptuous, it's layered and fleshy, with a ripe core of fruit, sweet tannins and a long, expansive finish. While purists will gravitate toward the purer and more precise and perfumed 2019, the 2020 will appeal to readers who love the richest, most powerful expressions of Cheval Blanc. - William Kelley    |   Commentaire JS Wine : Lots of blueberries and flowers such as violets and crushed stone. This is very structured and muscular with minerally tannins that run the length of the wine. Very closed. Polished texture that gives it class and... </t>
  </si>
  <si>
    <t>131703320200100750</t>
  </si>
  <si>
    <t>Domaine Fourrier, Griotte-Chambertin Grand Cru, Vieille Vigne</t>
  </si>
  <si>
    <t>101030920200100750</t>
  </si>
  <si>
    <t>101202620200101500</t>
  </si>
  <si>
    <t>101455420210600750</t>
  </si>
  <si>
    <t xml:space="preserve">Wine Advocate : 89/100   |   Vinous : 91-93/100   |   JSWine : 92-93/100   |   Commentaire Wine Advocate : The 2021 Quinault l'Enclos delivers aromas of cherries, strawberries and warm spices, followed by a medium to full-bodied, fleshy and enveloping palate that's supple and charming, with lively acids and a demonstrative, fruit-driven style. Some 80% of the blend is matured in foudres rather than barriques. It's produced by Cheval Blanc's winemaking team.   |   Commentaire JS Wine : </t>
  </si>
  <si>
    <t>100725720210600750</t>
  </si>
  <si>
    <t xml:space="preserve">Wine Advocate : 94/100   |   Vinous : 94/100   |   JSWine : 94-95/100   |   Commentaire Wine Advocate :    |   Commentaire JS Wine : </t>
  </si>
  <si>
    <t>101455420210301500</t>
  </si>
  <si>
    <t>100725720210301500</t>
  </si>
  <si>
    <t>101322520210100750</t>
  </si>
  <si>
    <t>101598420210600750</t>
  </si>
  <si>
    <t>Château Valandraud (Saint Emilion grand crus classé)</t>
  </si>
  <si>
    <t xml:space="preserve">Wine Advocate : 93-94/100   |   Vinous : 93-95/100   |   JSWine : 95-96/100   |   Commentaire Wine Advocate : Opening in the glass with inviting aromas of dark berries, baking chocolate, exotic spices and vanilla pod, the 2021 Valandraud is a medium to full-bodied, ample and fleshy wine that's seamless and layered, exhibiting impressive concentration, beautifully ripe tannins and a long, succulent finish. Bursting with fruit, this is an especially elegant Valandraud, with below-average alcohol at 13.5%, but it doesn't lack for anything. Tasted four times, twice at the château.   |   Commentaire JS Wine : </t>
  </si>
  <si>
    <t>101257620210100750</t>
  </si>
  <si>
    <t>Château Lynch-Bages 5eme Cru classé, Pauillac</t>
  </si>
  <si>
    <t xml:space="preserve">Wine Advocate : 93+/100 | Vinous : -  |  JSWine : 95/100  |  Commentaire Wine Advocate : -  |  Commentaire JS Wine : - </t>
  </si>
  <si>
    <t>101416320210100750</t>
  </si>
  <si>
    <t xml:space="preserve">Wine Advocate : 95/100   |   Vinous : -   |   JSWine : 95/100   |   Commentaire Wine Advocate :    |   Commentaire JS Wine : </t>
  </si>
  <si>
    <t>101236120210101500</t>
  </si>
  <si>
    <t xml:space="preserve">Wine Advocate : 94+/100 | Vinous : -  |  JSWine : 93-94/100  |  Commentaire Wine Advocate : -  |  Commentaire JS Wine : - </t>
  </si>
  <si>
    <t>175350320210100750</t>
  </si>
  <si>
    <t xml:space="preserve">Pierre-Yves Colin-Morey, Vosne-Romanee </t>
  </si>
  <si>
    <t>100976920210100750</t>
  </si>
  <si>
    <t>Château Figeac, Saint Emilion grand cru classé A</t>
  </si>
  <si>
    <t>Wine Advocate :  96+/100 | Vinous : 94/100  |  JSWine :  94-95/100   |  Commentaire Wine Advocate :  - |  Commentaire JS Wine : -</t>
  </si>
  <si>
    <t>101400420210100750</t>
  </si>
  <si>
    <t>Petit Mouton de Mouton Rothschild, Pauillac</t>
  </si>
  <si>
    <t>101365820210100750</t>
  </si>
  <si>
    <t xml:space="preserve">Château Palmer, Margaux </t>
  </si>
  <si>
    <t>Wine Advocate : 95+/100 | Vinous : -  |  JSWine : -  |  Commentaire Wine Advocate : -  |  Commentaire JS Wine : -</t>
  </si>
  <si>
    <t>100747520210101500</t>
  </si>
  <si>
    <t>Château Calon Ségur 3eme Cru Classe, Saint-Estephe</t>
  </si>
  <si>
    <t>101257620210301500</t>
  </si>
  <si>
    <t xml:space="preserve">Wine Advocate : 93+/100   |   Vinous : 94/100   |   JSWine : 95/100   |   Commentaire Wine Advocate :    |   Commentaire JS Wine : </t>
  </si>
  <si>
    <t>101385020210100750</t>
  </si>
  <si>
    <t>Wine Advocate : -   |   Vinous : 96/100   |   JSWine : 95-96/100   |   Commentaire Wine Advocate :    |   Commentaire JS Wine : Deep black and blue fruit with cocoa and tar character. Compact and full-bodied with firm, ripe tannins that are very textured and interwoven into the wine. This has a lot of structure to go a long way. Yet it remains in balance with finesse. 52% merlot, 30% cabernet franc and 18% cabernet sauvignon.</t>
  </si>
  <si>
    <t>101317920210300750</t>
  </si>
  <si>
    <t>Château La Mission Haut-Brion Cru Classe, Pessac-Leognan</t>
  </si>
  <si>
    <t xml:space="preserve">Wine Advocate : 95/100   |   Vinous : -   |   JSWine : 96/100   |   Commentaire Wine Advocate : Unwinding in the glass with aromas of dark berries and plums mingled with loamy soil, sweet spices, cigar box and licorice, the 2021 La Mission Haut-Brion is full-bodied, lively and seamless, with a deep, concentrated core of fruit framed by bright acids and supple, powdery tannins. This charming, sensual rendition of La Mission is a blend of 48% Merlot, 46% Cabernet Sauvignon and 6% Cabernet Franc, attaining 13.4% alcohol.   |   Commentaire JS Wine : </t>
  </si>
  <si>
    <t>100976920210101500</t>
  </si>
  <si>
    <t>101124720210100750</t>
  </si>
  <si>
    <t>100810820210100750</t>
  </si>
  <si>
    <t>100767720210101500</t>
  </si>
  <si>
    <t>33</t>
  </si>
  <si>
    <t>182923920220100750</t>
  </si>
  <si>
    <t>Domaine Sylvain Pataille, Bourgogne Aligoté, Blanc</t>
  </si>
  <si>
    <t>182923920230100750</t>
  </si>
  <si>
    <t>103149420220100750</t>
  </si>
  <si>
    <t>Domaine Faiveley, Mercurey Premier Cru, Clos des Myglands</t>
  </si>
  <si>
    <t>100953820220600750</t>
  </si>
  <si>
    <t>186367320220100750</t>
  </si>
  <si>
    <t>Domaine Tortochot, Gevrey-Chambertin, Vieilles Vignes</t>
  </si>
  <si>
    <t>298845420220100750</t>
  </si>
  <si>
    <t>Domaine de Villaine, Rully Rouge, Cloux</t>
  </si>
  <si>
    <t>217747420220100750</t>
  </si>
  <si>
    <t>Clandestin, Les Semblables Boreal Brut Nature, Champagne (disgorgment 2024)</t>
  </si>
  <si>
    <t xml:space="preserve">Wine Advocate : 91/100   |   Vinous : -   |   JSWine : -   |   Commentaire Wine Advocate :    |   Commentaire JS Wine : </t>
  </si>
  <si>
    <t>106864520220100750</t>
  </si>
  <si>
    <t xml:space="preserve">Wine Advocate : 87/100   |   Vinous : -   |   JSWine : -   |   Commentaire Wine Advocate :    |   Commentaire JS Wine : </t>
  </si>
  <si>
    <t>100951220220600750</t>
  </si>
  <si>
    <t xml:space="preserve">Château Durfort-Vivens, 2eme Cru Classé, Margaux </t>
  </si>
  <si>
    <t>Wine Advocate : 93/100   |   Vinous : 96/100   |   JSWine : 96/100   |   Commentaire Wine Advocate : A blend of 84% Cabernet Sauvignon and 16% Merlot, the 2022 Durfort Vivens is a lovely wine that wafts from the glass with aromas of minty dark berries, sweet plums, licorice and burning embers. Medium to full-bodied, velvety and layered, it's rich and concentrated, with a deep and lively core of fruit framed by sweet, powdery tannins.   |   Commentaire JS Wine : The quality of the tannins are pure velvet yet so, so fine in texture. Medium to full body with a weightless presence and beautiful heart. Rose stem and other flowers. 84% cabernet sauvignon and 16% merlot. From biodynamically grown grapes. From biodynamically grown grapes with Demeter certification.</t>
  </si>
  <si>
    <t>115070620220100750</t>
  </si>
  <si>
    <t>Hubert Lamy, Saint-Aubin, La Princee Blanc</t>
  </si>
  <si>
    <t>101236120220600750</t>
  </si>
  <si>
    <t>Wine Advocate : 97+100   |   Vinous : 95/100   |   JSWine : 95-96/100   |   Commentaire Wine Advocate : One of the stars of the Médoc and a wine likely to equal or surpass its 2019 and 2016 counterparts, the 2022 Léoville Barton unwinds in the glass with deep aromas of cassis, pencil shavings, spices and tobacco leaf, followed by a medium to full-bodied, deep and layered palate that's vibrant, pure and seamless, with beautifully classy tannins and a long, penetrating finish. The 2022 is a blend of 83% Cabernet Sauvignon, 11.5% Merlot and 5.5% Cabernet Franc; and it's the first vintage produced in the estate's new winery, which more than doubled the number of vats, permitting sub-plot by sub-plot harvesting and vinification, along with a number of other technical improvements which translate into enhanced purity and precision.   |   Commentaire JS Wine : Very polished and poised with blackberry and blueberry character. Medium body with tight and focused tannin tension. Lively finish. Harmonious for the vintage.</t>
  </si>
  <si>
    <t>101236120220100750</t>
  </si>
  <si>
    <t>106210620220100750</t>
  </si>
  <si>
    <t>Bouchard Pere et Fils, Meursault Premier Cru, Les Gouttes d'Or</t>
  </si>
  <si>
    <t>131009220220101500</t>
  </si>
  <si>
    <t>100747520220100750</t>
  </si>
  <si>
    <t>101257620220100750</t>
  </si>
  <si>
    <t xml:space="preserve">Wine Advocate : 94+/100 | Vinous : -  |  JSWine : 98/100  |  Commentaire Wine Advocate : -  |  Commentaire JS Wine : - </t>
  </si>
  <si>
    <t>176545620220100750</t>
  </si>
  <si>
    <t>Domaine Dujac, Morey-Saint-Denis</t>
  </si>
  <si>
    <t>101322520220600750</t>
  </si>
  <si>
    <t>Wine Advocate : 93-95/100   |   Vinous : 97+/100   |   JSWine : 99/100   |   Commentaire Wine Advocate : The 2022 La Mondotte is deep and concentrated, unwinding in the glass with brooding aromas of wild berries, licorice, violets and black truffle. Full-bodied, ample and layered, it's deep and youthfully introverted, its concentrated core of fruit girdled by lively acids and sweet, beautifully powdery tannins.   |   Commentaire JS Wine : This is so floral with violets and dried rose petals on the nose as well as raspberries and blueberries. Medium-bodied, it has very fine tannins that grow in the finish, giving a salty and chalky impression. Positive austerity at the end. A cooler, higher energy La Mondotte.</t>
  </si>
  <si>
    <t>103140720220100750</t>
  </si>
  <si>
    <t>101416320220100750</t>
  </si>
  <si>
    <t>105848020220100750</t>
  </si>
  <si>
    <t xml:space="preserve">Domaine Tortochot, Charmes Chambertin, Grand Cru </t>
  </si>
  <si>
    <t>101389220220100750</t>
  </si>
  <si>
    <t xml:space="preserve">Wine Advocate : 92-94/100 | Vinous : 92-94/100  |  JSWine : 94-95/100  |  Commentaire Wine Advocate : The 2022 Pavillon Rouge is deep and perfumed, wafting from the glass with notions of cherries, raspberry preserve, lilac, violets and spices, followed by a medium to full-bodied, velvety and concentrated palate that's deep, rich and vibrant, with a tannic grain that resembles the grand vin this year. It represents just under a third of the estate's production.  |  Commentaire JS Wine :  Rich and dense with lots of fruit and juiciness. Redcurrants, black berries, strawberries and orange peel on the nose. Full and layered with fine, velvety tannins and a juicy finish. Big presence. </t>
  </si>
  <si>
    <t>101236120220101500</t>
  </si>
  <si>
    <t>103128920220100750</t>
  </si>
  <si>
    <t>101400420220100750</t>
  </si>
  <si>
    <t>100784020220100750</t>
  </si>
  <si>
    <t>Wine Advocate : 91-93 /100 |  Vinous : -  |  JSWine : 96-97/100  |  Commentaire Wine Advocate : Aromas of sweet cherries and berries mingled with hints of cedar box, loamy soil, warm spices, violets and orange zest introduce the 2022 Carruades de Lafite, a medium to full-bodied, bright and velvety blend of 53% Cabernet Sauvignon, 40% Merlot, 4% Cabernet Franc and 3% Petit Verdot | Commentaire JS Wine :</t>
  </si>
  <si>
    <t>100947920220600750</t>
  </si>
  <si>
    <t>Wine Advocate : 94-96/100   |   Vinous : 97/100   |   JSWine : 98/100   |   Commentaire Wine Advocate : One of the Médoc's most powerful wines this year is the 2022 DucruBeaucaillou, a blend of 82% Cabernet Sauvignon and 18% Merlot that opens in the glass with aromas of dark cherries and berries mingled with pencils shavings, vanilla pod and spices. Full-bodied, broad-shouldered and muscular, with a core of ripe but lively fruit underpinned by a chassis of powdery, liberally extracted tannin that asserts itself on the finish, it's a punchy, modern Saint-Julien reminiscent of a hypothetical blend of the 2018 and 2020.   |   Commentaire JS Wine : A great, powerful and proportional Ducru with everything in the right place. The aromas and flavors are very precise and beautiful with blackberry, raspberry and citrus undertones. Full-bodied and structured, it has polished electric tannins that are finely layered, well formed and very long. Remains cool on the palate. 82% cabernet sauvignon and 18% merlot. Drink after 2029 but will age beautifully</t>
  </si>
  <si>
    <t>101257620220101500</t>
  </si>
  <si>
    <t>105847720220100750</t>
  </si>
  <si>
    <t xml:space="preserve">Domaine Tortochot, Chambertin, Grand Cru </t>
  </si>
  <si>
    <t>101317920220100750</t>
  </si>
  <si>
    <t>WINE 96-98/100 Moins musclé et plus accessible qu'il n'y paraissait en primeur, le La Mission Haut-Brion 2022 s'est révélé magnifiquement en bouteille. Se déroulant d'arômes d'épices, de fumée, de baies noires, de mine de crayon et de réglisse mêlés à de délicates notes florales, il est corsé, profond et concentré avec une attaque veloutée qui se transforme en un milieu de bouche élégamment structuré et énergique, joliment encadré par des tanins doux mais abondants, se terminant par une finale longue, pénétrante et parfumée. C'est un assemblage de 51,7 % de Cabernet Sauvignon, 43,2 % de Merlot et 5,1 % de Cabernet Franc. JS 98/100 Présentant des nuances de cassis, de pierres concassées et de silex, il est corsé et très serré avec beaucoup de longueur et de précision, à la fois raffiné et plutôt timide à ce stade. Les tanins forts ressortent à la fin, musclés et magnifiquement formés, donnant tension et puissance. Cela nécessite beaucoup de temps pour s’adoucir. Meilleur après 2030. VINOUS 94/100</t>
  </si>
  <si>
    <t>101237420220600750</t>
  </si>
  <si>
    <t>Château Leoville Las Cases, Saint-Julien</t>
  </si>
  <si>
    <t>Wine Advocate : 98-100/100   |   Vinous : 98/100   |   JSWine : 99-100/100   |   Commentaire Wine Advocate : One of the wines of the vintage this year is the 2022 Léoville Las Cases, a monument in the making that combines unerring classicism with unusual sensuality and charm by the standards of this estate's sometimes youthfully forbidding wines. Exhibiting deep aromas of dark berries, violets, pencil lead, rose petals and tobacco leaf, it's full-bodied, deep and multidimensional, with terrific concentration, beautiful purity of fruit, abundant but refined tannins and a long, vibrant finish. On the several occasions that I tasted it, the 2022 was surprisingly open for a young Las Cases, but it wouldn't surprise me if it were to shut down after a few years in bottle. It's a blend of 83.5% Cabernet Sauvignon, 10.5% Cabernet Franc and 6% Merlot   |   Commentaire JS Wine : This shows no gravity. The tannins are totally melted in the wine and give it fantastic structure, but the texture is so fresh and vivid. Crushed stone. Cloves. Chinese spices. Great finish. Opening and flying away. Orange peel. Very special. Thought-provoking. Endless. 83.5% cabernet sauvignon, 10.5% cabernet franc and 6% merlot.</t>
  </si>
  <si>
    <t>101237420220100750</t>
  </si>
  <si>
    <t>100976920220100750</t>
  </si>
  <si>
    <t>Château Figeac Premier Grand Cru classé A, Saint-Emilion Grand Cru</t>
  </si>
  <si>
    <t>101365820220300750</t>
  </si>
  <si>
    <t xml:space="preserve">Wine Advocate : 97/100   |   Vinous : 97/100   |   JSWine : 98/100   |   Commentaire Wine Advocate :    |   Commentaire JS Wine : </t>
  </si>
  <si>
    <t>101124720220300750</t>
  </si>
  <si>
    <t>Wine Advocate : 97+/100   |   Vinous : 98+/100   |   JSWine : 98/100   |   Commentaire Wine Advocate : (97+ points) The 2022 Haut-Brion, which was bottled in May 2024, lives up to the high expectations I had set for it and then some. Revealing a dense, complex and precise bouquet of dark berries, pencil lead, cedar box, rose and spices intertwined with discreet notes of oak, it's full-bodied, dense and concentrated, with a muscular chassis of tannins and an enveloping core of fruit that retains energy and purity, concluding with youthful grip. Given the inherent quality of the terroir, time is likely to be very kind to this vintage, allowing it to integrate and mature gracefully. - Yohan Castaing   |   Commentaire JS Wine : This is one of the deepest Haut-Brions I have encountered in a long time. The muscular structure takes you down, delivering a long and rather endless finish. Full-bodied with lots of flavor, particularly fruits such as currants as well as black truffles, cedar, walnuts and dark mushrooms. Some dried thyme and crushed stones also. Better give this eight to 10 years. This will improve for decades. Try after 2030.</t>
  </si>
  <si>
    <t>100810820210300750</t>
  </si>
  <si>
    <t xml:space="preserve">Wine Advocate : 97/100   |   Vinous : 98/100   |   JSWine : 98/100   |   Commentaire Wine Advocate : A terrific achievement, the 2021 Cheval Blanc is a blend of 52% Cabernet Franc, 33% Merlot and 5% Cabernet Sauvignon. Unfurling in the glass with aromas of raspberries and cherries mingled with notions of cigar wrapper, vine smoke, rose petals and violets, it's full-bodied, layered and concentrated, with an elegantly muscular chassis of ripe, powdery tannin and lively animating acids. Long and penetrating, this is a serious, rather structured young Cheval Blanc that will require and reward patience.   |   Commentaire JS Wine : </t>
  </si>
  <si>
    <t>101354420220300750</t>
  </si>
  <si>
    <t>Wine Advocate : 97/100   |   Vinous : 96/100   |   JSWine : 100/100   |   Commentaire Wine Advocate : A brilliant wine that likely sits somewhere between the 2019 and 2020 in quality, the 2022 Mouton Rothschild is a blend of 92% Cabernet Sauvignon and 8% Merlot. Unwinding in the glass with complex aromas of minty cassis, cigar wrapper, violets and subtle hints of loamy soil, it's full-bodied, deep and concentrated, with a layered core of fruit and a fleshy, elegantly muscular profile. Broad-shouldered and seamless, it concludes with a long, resonant finish. This year the grand vin represents some 49% of the estate's production.   |   Commentaire JS Wine : The Mouton-specific creme de cassis is all there. Al dente, too. The grapes must have been picked at near perfection. Depth and complexity. Black berries, earth, violets and other flowers. Full-bodied yet very hemmed-in with tight tannins, which are precise and polished. You can taste the grape skins and dust of the soil. The length is rather endless. 92% cabernet sauvignon.</t>
  </si>
  <si>
    <t>101187220220300750</t>
  </si>
  <si>
    <t>Wine Advocate : 100/100   |   Vinous : 98/100   |   JSWine : 100/100   |   Commentaire Wine Advocate : A blend of 94% Cabernet Sauvignon, 5% Merlot and 1% Petit Verdot, the 2022 Lafite Rothschild unwinds in the glass with aromas of dark berries, cassis, sweet soils tones, cigar box and lilac. Medium to full-bodied, it's the most tensile of the first growths this year, with a layered, concentrated but youthfully introverted mid-palate, lively acids and a long, saline finish. It checks in at a rather high pH of 3.85, which belies its incisive profile, from a harvest that extended from August 31 to September 24.   |   Commentaire JS Wine : A classical Lafite that reminds me of something like the 1986, with its blackcurrant and tobacco character with cedar and hazelnut, but it's so today with its purity and precision. It's really about being Lafite here. Terroir gives great elegance with strength.</t>
  </si>
  <si>
    <t>101278120220100750</t>
  </si>
  <si>
    <t>Wine Advocate : 96-97/100   |   Vinous : 99/100   |   JSWine : 95-96/100   |   Commentaire Wine Advocate : A blend of 92% Cabernet Sauvignon, 6% Merlot and 2% Cabernet Franc, 2022 Château Margaux is one of the most powerful wines ever produced at this estate, wafting from the glass with aromas of crème de cassis, dark berries, violets, burning embers, smoked tea and exotic spices. Full-bodied, deep and layered, it's rich, velvety and seamless, with a bright core of fruit and a long, heady finish. With the highest analytical measure of tannins since 2010, and an alcohol level a touch above 14%, this is certainly a largerscaled Château Margaux, yet at this early stage, everything appears to be kept in check.   |   Commentaire JS Wine : Very dark purple color with a ruby edge. So much crushed blackberry and blackcurrant with violets. Exuberant. Full-bodied and very tannic with incredible muscle. This is a thought-provoking wine. The biggest Margaux I have tasted in my career. Seems a little overdone for Margaux. 92% cabernet sauvignon, 6% merlot and 2% petit verdot.</t>
  </si>
  <si>
    <t>299857620230100750</t>
  </si>
  <si>
    <t>Domaine Pierre et Louis Trapet - Bourgogne 
Aligoté "Sous Chatelet" Blanc</t>
  </si>
  <si>
    <t>131009220230600750</t>
  </si>
  <si>
    <t>Wine Advocate : 90-92/100   |   Vinous : 92-94/100   |   JSWine : 90-91/100   |   Commentaire Wine Advocate :    |   Commentaire JS Wine : Un vin juteux et fruité avec du cassis, du chocolat et des épices. Corps moyen et centre de bouche fluide. De jolis tanins. Il en faudrait un peu plus en finale. 57% de cabernet sauvignon, 41% de merlot et 2% de petit verdot.</t>
  </si>
  <si>
    <t>298090820230100750</t>
  </si>
  <si>
    <t>Domaine Pierre et Louis Trapet - Saint-Romain 
Villages Blanc</t>
  </si>
  <si>
    <t>100725720230100750</t>
  </si>
  <si>
    <t>186367320230100750</t>
  </si>
  <si>
    <t>113845420230100750</t>
  </si>
  <si>
    <t>Domaine Leflaive, Macon, Verze</t>
  </si>
  <si>
    <t>101369020230300750</t>
  </si>
  <si>
    <t xml:space="preserve">Chateau Pape Clement Cru Classe, Pessac-Leognan </t>
  </si>
  <si>
    <t>101236120230600750</t>
  </si>
  <si>
    <t>Wine Advocate : 94-96/100   |   Vinous : 93-95/100   |   JSWine : 96-97/100   |   Commentaire Wine Advocate : Le Léoville Barton 2023 est un joli classique en devenir, se déployant dans le verre avec des arômes de cassis et de mûres mêlés à des notions de copeaux de crayon, de réglisse et de violette. Mi-corsé à corsé, ample et charnu, il est étagé, concentré et suave, avec des tanins magnifiquement raffinés, des acides vibrants et une finale longue et pénétrante. Bénéficiant du nouveau chai très fonctionnel de la famille Barton, ainsi que de l'expérimentation de choix de tonnellerie plus discrets, il rappelle un peu le formidable 2016 du domaine. L'assemblage 2023 est composé de 87 % de Cabernet Sauvignon, 10 % de Merlot et 3 % de Cabernet Franc.   |   Commentaire JS Wine : Les tanins ici sont semblables à ceux du cachemire. Vous pouvez le toucher, mais en même temps il est léger et beau. Mi-corsé à corsé et texturé. S'envole à la fin. C'est vraiment transparent et intégré. Troisième année d'utilisation de la cave. 87% cabernet sauvignon, 10% merlot et 3% cabernet franc.</t>
  </si>
  <si>
    <t>100598920230600750</t>
  </si>
  <si>
    <t>Alter Ego de Palmer, Margaux</t>
  </si>
  <si>
    <t xml:space="preserve">Wine Advocate : 92-94/100   |   Vinous : 93-95/100   |   JSWine : 95-96/100   |   Commentaire Wine Advocate :    |   Commentaire JS Wine : </t>
  </si>
  <si>
    <t>100710120230600750</t>
  </si>
  <si>
    <t>Château Beychevelle 4eme Cru classé, Saint-Julien</t>
  </si>
  <si>
    <t>Wine Advocate : 93-94/100   |   Vinous : 94-96/100   |   JSWine : 94-95/100   |   Commentaire Wine Advocate : Le Beychevelle 2023 s'est particulièrement bien comporté cette année, affichant un style plus intégré et séduisant que les millésimes récents construits dans un registre plus punchy et plus extrait. Offrant des arômes de cassis et de prune mêlés à des notes d'encre de plume, de violette et de copeaux de crayon, il est mi-corsé à corsé, large et charnu, avec un noyau fruité profond et un profil élégant et suave qui met en avant les principaux vignobles du domaine. le plateau autour de Ducru-Beaucaillou. C'est un assemblage de 54% Cabernet Sauvignon, 40% Merlot et 6% Petit Verdot qui représente 50% de la production du domaine.   |   Commentaire JS Wine : Un pur fruit, avec des myrtilles, des noisettes, des noix et du cassis. C'est comme manger du raisin à ce stade. Il a du corps, des tanins juteux et une finale savoureuse. Reste vif et énergique.</t>
  </si>
  <si>
    <t>100780820230600750</t>
  </si>
  <si>
    <t>Carmes de Haut-Brion (les)</t>
  </si>
  <si>
    <t>Wine Advocate : 97-99/100   |   Vinous : 94-96/100   |   JSWine : 98-99/100   |   Commentaire Wine Advocate : Guillaume Pouthier and his team have once again crafted one of Bordeaux's most unique and characterful wines. Revealing aromas of mulberries and raspberries mingled with notions of vine smoke, orange zest, rose petals and spices, the 2023 Les Carmes Haut-Brion is medium to full-bodied, fleshy and concentrated, with a powerful, vibrant and complete mid-palate, concluding with a long, ethereal and mouthwateringly saline finish. Sensual, suave and seamless, its beautifully refined tannins are, analytically, more abundant than even those of the 2022 vintage, yet they are so brilliantly integrated as to be near-imperceptible. This blend of 50% Cabernet Franc, 30% Cabernet Sauvignon and 20% Merlot is crafted for longevity, though its refined structure will make it surprisingly approachable at an early age. It's maturing 70% in new oak barrels, 20% in 18-hectoliter foudres and 10% in amphorae. A creditable yield of 50 hectoliters per hectare represents a decided agronomic success in what was a challenging growing season.    |   Commentaire JS Wine : This is a fantastic wine and very, very exciting, with purity and brightness to the floral, spicy and blackberry notes. It’s full and deep with agility and weightless. You feel the greatness in this. The winemaker says this is more concentrated and structured than the 2022. Lightly salty. 60% whole-berry fermentation. 50% cabernet franc, 30% cabernet sauvignon and 20% merlot. From organically grown grapes.</t>
  </si>
  <si>
    <t>105848020230100750</t>
  </si>
  <si>
    <t>101400420230100750</t>
  </si>
  <si>
    <t>100784020230600750</t>
  </si>
  <si>
    <t>Wine Advocate : 91-93/100   |   Vinous : 92-94/100   |   JSWine : 95-96/100   |   Commentaire Wine Advocate : Assemblage de 60% de Cabernet Sauvignon et de 40% de Merlot, les Carruades de Lafite 2023 sont charmantes, débordant d'arômes de mûres mentholées, de cassis et de boîte à cigares, suivis d'une bouche moyennement corsée, charnue et étagée, crémeuse et texturée, son noyau fruité généreux dissimule largement ses tanins poudrés structurants, se concluant par une finale longue et résonante.   |   Commentaire JS Wine : Un Carruades savoureux et juteux avec de la douceur et des notes de baies mûres, de cèdre et de tabac séché. Comme Lafite des années 1980 mais en plus précis. Rond et joli. Il se développe vraiment en finale avec une telle douceur de fruit et une telle longueur. Tanins pointus et fins en fin de bouche. Très long. Un assemblage de 60% de cabernet sauvignon et 40% de merlot.</t>
  </si>
  <si>
    <t>105849320230100750</t>
  </si>
  <si>
    <t>100976920230100750</t>
  </si>
  <si>
    <t>105847720230100750</t>
  </si>
  <si>
    <t>Wine Advocate : 94-96/100   |   Vinous : 92-95/100   |   JSWine : 97-98/100   |   Commentaire Wine Advocate : La Mission Haut-Brion 2023 se déroule dans le verre pour révéler des arômes de fruits rouges mûrs, de baies sauvages noires, de fleurs printanières, de braise ardente et de lilas. Mi-corsé à corsé, riche et concentré, il est étagé et texturé avec un noyau dense de fruit soutenu par des tanins structurants jeunes et fermes. Cet assemblage de 52,7% Merlot, 29,6% Cabernet Sauvignon et 17,7% Cabernet Franc risque de devenir plus charnu et plus enveloppant avec l'élevage en barrique.   |   Commentaire JS Wine : La bouche et la longueur sont vraiment magnifiques et vous séduisent par sa texture de soie fine et de finesse. Dure très, très longtemps. Corps moyen avec des tanins moyens, crémeux et ronds et une finale étagée et texturée. Montre du cassis, de la mine de plomb et de la pierre concassée à la fin. 52,7% de merlot, 29,6% de cabernet sauvignon et 17,7% de cabernet franc.</t>
  </si>
  <si>
    <t>101124720230300750</t>
  </si>
  <si>
    <t>Wine Advocate : 95-97/100   |   Vinous : 96-98/100   |   JSWine : 98-99/100   |   Commentaire Wine Advocate : (WA 95-97 points) The 2023 Haut-Brion exhibits a more Cabernet-inflected personality than the richer 2022, offering up a deep but youthfully reserved bouquet of dark wild berries, licorice, smoke and pencil lead mingled with notions of cigar wrapper, nicely integrated new oak and spices. Full-bodied, deep and velvety, it’s layered and concentrated, with a deep core of fruit structured around abundant but velvety tannins, concluding with a long, controlled finish. Somewhat reminiscent of the estate's successful 2006, it's a blend of 52.3% Merlot, 38.6% Cabernet Sauvignon and 9.1% Cabernet Franc. - Yohan Castaing   |   Commentaire JS Wine : (JS 98-99 points) This is tight, yet so upright and proper, with a vertical line of fine tannin that runs true and deep. It’s medium- to full-bodied with an exquisite texture and a long, structured finish. 52.3% merlot, 38.6% cabernet sauvignon and 9.1% cabernet franc</t>
  </si>
  <si>
    <t>101278120230300750</t>
  </si>
  <si>
    <t>Wine Advocate : 95-97/100   |   Vinous : 97-100/100   |   JSWine : 99-100/100   |   Commentaire Wine Advocate : Le Château Margaux 2023 est très prometteur, se déployant dans le verre avec des arômes de cassis, de violette, de fleurs printanières et de tabac doux, encadrés par une habile touche de chêne neuf. Mi-corsé à corsé, profond et étagé, il est tendu, concentré et de structure classique, avec des tanins doux et raffinés et des acides vifs, se terminant par une finale longue et alléchante. C'est un assemblage de 89% de Cabernet Sauvignon, 5% de Merlot, 4% de Cabernet Franc et 2% de Petit Verdot qui atteint 13% d'alcool.   |   Commentaire JS Wine : Les arômes de ce jeune Margaux sont si primaires, me rappelant le moût de raisin fermentant en cuve, puis se tournant vers les parfums et les fleurs. Violettes et roses. Corsé mais il semble si agile et brillant, avec une acidité vive qui rend le vin croquant et linéaire. Comme le dit Alexis, l'un des propriétaires de Margaux, cela montre bien l'ADN du domaine. En apesanteur. Un des vins du millésime. pH 3,6. Assemblage de 89% cabernet sauvignon, 5% merlot, 4% cabernet franc et 2% petit verdot.</t>
  </si>
  <si>
    <t>100810820230300750</t>
  </si>
  <si>
    <t>Wine Advocate : 98-100/100   |   Vinous : 95-98/100   |   JSWine : 98-99/100   |   Commentaire Wine Advocate : L'un des vins les plus profonds du millésime est le Cheval Blanc 2023, un vin saisissant qui se distingue par son fort sentiment d'identité et son intégration harmonieuse à un stade aussi précoce de sa vie. S'échappant du verre des notes de mûres, de lilas, de fruits noirs, de racine d'iris et de violette, il est moyennement corsé à corsé, souple et homogène, avec un noyau gourmand de fruits frais et vibrants qui dissimule entièrement ses tanins doux et structurants, se terminant par un finale longue et parfumée. Il s'agit d'un assemblage de 52 % de Merlot, 46 % de Cabernet Franc et 2 % de Cabernet Sauvignon, issu de 46 des blocs qui composent Cheval Blanc, et il atteint 13,8 % d'alcool.   |   Commentaire JS Wine : C'est du cabernet, avec du cassis, des mûres, de la pierre concassée, du graphite et de la mine de plomb. Corsé avec des tanins serrés et mâchus qui restent fins mais énergiques. Le vigneron Pierre-Olivier Clouet affirme que ce vin est une référence pour Cheval Blanc. Cela me rappelle le grand 1983. 13,8% d'alcool. 52% merlot, 46% cabernet franc et 2% cabernet sauvignon.</t>
  </si>
  <si>
    <t>312029520230100750</t>
  </si>
  <si>
    <t>Vignobles des Cabottes (Bouchard Père &amp; Fils), Grèves, Vignes de l'enfant Jesus</t>
  </si>
  <si>
    <t>100725720240100750</t>
  </si>
  <si>
    <t>the 1st quarter of 2027</t>
  </si>
  <si>
    <t>101236120240600750</t>
  </si>
  <si>
    <t>100780820240600750</t>
  </si>
  <si>
    <t xml:space="preserve">Wine Advocate : 93-96/100   |   Vinous : 95-97/100   |   JSWine : 97-98/100   |   Commentaire Wine Advocate :    |   Commentaire JS Wine : </t>
  </si>
  <si>
    <t>101354420240300750</t>
  </si>
  <si>
    <t xml:space="preserve">Wine Advocate : 91-93/100   |   Vinous : 93-95/100   |   JSWine : 97-98/100   |   Commentaire Wine Advocate :    |   Commentaire JS Wine : </t>
  </si>
  <si>
    <t>100810820240300750</t>
  </si>
  <si>
    <t xml:space="preserve">Wine Advocate : 94-96/100   |   Vinous : 92-94/100   |   JSWine : 96-97/100   |   Commentaire Wine Advocate :    |   Commentaire JS Wine : </t>
  </si>
  <si>
    <t>101278120240300750</t>
  </si>
  <si>
    <t>101187220240100750</t>
  </si>
  <si>
    <t xml:space="preserve">Wine Advocate : 91-94/100   |   Vinous : 94-96/100   |   JSWine : 96-97/100   |   Commentaire Wine Advocate :    |   Commentaire JS Wine : </t>
  </si>
  <si>
    <t>101559320250600750</t>
  </si>
  <si>
    <t>Chateau La Tour Figeac Grand Cru Classe, Saint-Emilion Grand Cru</t>
  </si>
  <si>
    <t>the 1st quarter of 2028</t>
  </si>
  <si>
    <t>100940820250600750</t>
  </si>
  <si>
    <t>Domaine de Chevalier, Rouge Cru Classe, Pessac-Leognan</t>
  </si>
  <si>
    <t xml:space="preserve">J. Suckling: 97 - 98 | J. Leve: 96 - 98 | AMA: 96 - 97 | Decanter: 95 | JM. Quarin: 95 | L. Perrotti: 95 - 97 | Y. Beck: 95 | N. Martin: 94 - 96 | J. Anson: 94 | WA: 93 - 95 | J. Robinson: 17.5 </t>
  </si>
  <si>
    <t>101369020250600750</t>
  </si>
  <si>
    <t xml:space="preserve">Y. Beck: 97 | Decanter: 96 | J. Suckling: 95 - 96 | J. Anson: 94 </t>
  </si>
  <si>
    <t>101236120250600750</t>
  </si>
  <si>
    <t xml:space="preserve">Alexandre Ma : 96-98 
James Suckling : 95-96 
Markus Del Monego : 97 
Decanter : 97 
Jeff Leve - The Wine Cellar Insider : 95-97 
The Drinks Business - Colin Hay : 95-97 
Chris Kissack - The Wine Doctor : 97-100 
Jane Anson : 97 
Vinum : 97-99 
RVF : 96-98 
Terre de Vins : 96-98 
Yves Beck : 97-98 
Bettane et Desseauve : 97-98 
Antonio Galloni - Vinous : 94-96 
Wine Advocate : 93-95  </t>
  </si>
  <si>
    <t>101354420250300750</t>
  </si>
  <si>
    <t xml:space="preserve">J. Suckling: 99 - 100 | Y. Beck: 99 | AMA: 98 - 99 | J. Anson: 98 - 100 | Decanter: 98 | Bettane: 97 - 98 | WA: 97 - 99 | JM. Quarin: 97 | J. Leve: 97 - 99 | J. Dunnuck: 97 - 99 | Le Figaro: 97 - 99 | L. Perrotti: 96 - 98 | N. Martin: 95 - 97 | J. Robinson: 18.5 | </t>
  </si>
  <si>
    <t>101187220250100750</t>
  </si>
  <si>
    <t xml:space="preserve">JM. Quarin: 100 | Y. Beck: 100 | J. Suckling: 99 - 100 | AMA: 99 - 100 | Bettane: 98 | N. Martin: 98 - 100 | J. Leve: 98 - 100 | L. Perrotti: 98 - 100 | Decanter: 97 | J. Anson: 97 | J. Dunnuck: 96 - 98 | WA: 95 - 97 | J. Robinson: 18 | </t>
  </si>
  <si>
    <t>100810820250300750</t>
  </si>
  <si>
    <t>Château Cheval Blanc, Saint-Emilion</t>
  </si>
  <si>
    <t>124843610000600750</t>
  </si>
  <si>
    <t>Francis Boulard, Petraea XCVII-MM, NV</t>
  </si>
  <si>
    <t>302855910000600750</t>
  </si>
  <si>
    <t xml:space="preserve">Domaine Les Monts Fournois, Vallee De Luxe Grand Cru, Ay </t>
  </si>
  <si>
    <t>108232410000100750</t>
  </si>
  <si>
    <t xml:space="preserve">Jacques Selosse, Rose Brut </t>
  </si>
  <si>
    <t>186575210000101500</t>
  </si>
  <si>
    <t>Krug, Rose 20eme Edition</t>
  </si>
  <si>
    <t>117919010000100750</t>
  </si>
  <si>
    <t xml:space="preserve">Egly-Ouriet, Blanc de Noirs Les Crayeres Vieilles Vignes Grand Cru </t>
  </si>
  <si>
    <t>159827010000100700</t>
  </si>
  <si>
    <t>Chateau Arton, Haut Armagnac Reserve, Haut Armagnac</t>
  </si>
  <si>
    <t>173281210000101500</t>
  </si>
  <si>
    <t>G.H. Mumm Cordon Rouge</t>
  </si>
  <si>
    <t>106552720190100750</t>
  </si>
  <si>
    <t xml:space="preserve">Pierre-Yves Colin-Morey, Bourgogne, Chardonnay </t>
  </si>
  <si>
    <t>131969120150100750</t>
  </si>
  <si>
    <t xml:space="preserve">Louis Roederer (Starck), Brut Nature </t>
  </si>
  <si>
    <t>125201920150100750</t>
  </si>
  <si>
    <t>Domaine Albert Bichot (Pavillon), Corton-Charlemagne Grand Cru</t>
  </si>
  <si>
    <t>102776520180100750</t>
  </si>
  <si>
    <t xml:space="preserve">Pierre Damoy, Gevrey-Chambertin, Tamisot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</si>
</sst>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 &quot;€&quot;_-;\-* #,##0\ &quot;€&quot;_-;_-* &quot;-&quot;??\ &quot;€&quot;_-;_-@_-"/>
  </numFmts>
  <fonts count="11" x14ac:knownFonts="1">
    <font>
      <sz val="11"/>
      <name val="Calibri"/>
    </font>
    <font>
      <sz val="11"/>
      <name val="Calibri"/>
    </font>
    <font>
      <b/>
      <sz val="11"/>
      <name val="Calibri"/>
    </font>
    <font>
      <sz val="11"/>
      <name val="Calibri"/>
      <family val="2"/>
    </font>
    <font>
      <b/>
      <sz val="11"/>
      <name val="Calibri"/>
      <family val="2"/>
    </font>
    <font>
      <sz val="8"/>
      <name val="Calibri"/>
    </font>
    <font>
      <b/>
      <sz val="11"/>
      <color theme="1"/>
      <name val="Calibri"/>
      <family val="2"/>
      <scheme val="minor"/>
    </font>
    <font>
      <sz val="11"/>
      <name val="Calibri"/>
      <family val="2"/>
      <scheme val="minor"/>
    </font>
    <font>
      <sz val="10"/>
      <color indexed="8"/>
      <name val="Arial"/>
      <family val="2"/>
    </font>
    <font>
      <sz val="11"/>
      <color rgb="FF000000"/>
      <name val="Aptos Narrow"/>
      <family val="2"/>
    </font>
    <font>
      <sz val="11"/>
      <color rgb="FF242424"/>
      <name val="Aptos Narrow"/>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diagonal/>
    </border>
  </borders>
  <cellStyleXfs count="9">
    <xf numFmtId="0" fontId="0" fillId="0" borderId="0"/>
    <xf numFmtId="44" fontId="1" fillId="0" borderId="0" applyFont="0" applyFill="0" applyBorder="0" applyAlignment="0" applyProtection="0"/>
    <xf numFmtId="0" fontId="1" fillId="0" borderId="1"/>
    <xf numFmtId="44" fontId="1" fillId="0" borderId="1" applyFont="0" applyFill="0" applyBorder="0" applyAlignment="0" applyProtection="0"/>
    <xf numFmtId="0" fontId="3" fillId="0" borderId="1"/>
    <xf numFmtId="44" fontId="3" fillId="0" borderId="1" applyFont="0" applyFill="0" applyBorder="0" applyAlignment="0" applyProtection="0"/>
    <xf numFmtId="0" fontId="3" fillId="0" borderId="1"/>
    <xf numFmtId="0" fontId="1" fillId="0" borderId="1"/>
    <xf numFmtId="0" fontId="1" fillId="0" borderId="1"/>
  </cellStyleXfs>
  <cellXfs count="33">
    <xf numFmtId="0" fontId="0" fillId="0" borderId="0" xfId="0"/>
    <xf numFmtId="0" fontId="2" fillId="0" borderId="0" xfId="0" applyFont="1"/>
    <xf numFmtId="0" fontId="4" fillId="0" borderId="1" xfId="6" applyFont="1"/>
    <xf numFmtId="164" fontId="4" fillId="0" borderId="1" xfId="1" applyNumberFormat="1" applyFont="1" applyBorder="1"/>
    <xf numFmtId="164" fontId="4" fillId="0" borderId="1" xfId="1" applyNumberFormat="1" applyFont="1" applyFill="1" applyBorder="1" applyAlignment="1">
      <alignment horizontal="right" vertical="top"/>
    </xf>
    <xf numFmtId="164" fontId="0" fillId="0" borderId="0" xfId="1" applyNumberFormat="1" applyFont="1"/>
    <xf numFmtId="49" fontId="7" fillId="0" borderId="0" xfId="0" applyNumberFormat="1" applyFont="1"/>
    <xf numFmtId="0" fontId="0" fillId="0" borderId="0" xfId="0" applyAlignment="1">
      <alignment horizontal="left"/>
    </xf>
    <xf numFmtId="164" fontId="0" fillId="0" borderId="1" xfId="1" applyNumberFormat="1" applyFont="1" applyFill="1" applyBorder="1" applyAlignment="1">
      <alignment horizontal="right"/>
    </xf>
    <xf numFmtId="164" fontId="0" fillId="0" borderId="1" xfId="1" applyNumberFormat="1" applyFont="1" applyFill="1" applyBorder="1" applyAlignment="1">
      <alignment horizontal="right" vertical="top"/>
    </xf>
    <xf numFmtId="0" fontId="0" fillId="0" borderId="0" xfId="0" applyAlignment="1">
      <alignment horizontal="right"/>
    </xf>
    <xf numFmtId="49" fontId="0" fillId="0" borderId="0" xfId="0" applyNumberFormat="1"/>
    <xf numFmtId="164" fontId="0" fillId="0" borderId="1" xfId="1" applyNumberFormat="1" applyFont="1" applyBorder="1"/>
    <xf numFmtId="0" fontId="8" fillId="0" borderId="0" xfId="0" applyFont="1" applyAlignment="1">
      <alignment horizontal="left" vertical="center" indent="1"/>
    </xf>
    <xf numFmtId="0" fontId="0" fillId="2" borderId="0" xfId="0" applyFill="1" applyAlignment="1">
      <alignment horizontal="left"/>
    </xf>
    <xf numFmtId="164" fontId="0" fillId="0" borderId="0" xfId="0" applyNumberFormat="1"/>
    <xf numFmtId="0" fontId="0" fillId="2" borderId="0" xfId="0" applyFill="1" applyAlignment="1">
      <alignment horizontal="right"/>
    </xf>
    <xf numFmtId="0" fontId="9" fillId="0" borderId="0" xfId="0" applyFont="1"/>
    <xf numFmtId="0" fontId="0" fillId="2" borderId="0" xfId="0" applyFill="1"/>
    <xf numFmtId="49" fontId="7" fillId="2" borderId="0" xfId="0" applyNumberFormat="1" applyFont="1" applyFill="1"/>
    <xf numFmtId="164" fontId="0" fillId="2" borderId="1" xfId="1" applyNumberFormat="1" applyFont="1" applyFill="1" applyBorder="1" applyAlignment="1">
      <alignment horizontal="right"/>
    </xf>
    <xf numFmtId="164" fontId="0" fillId="2" borderId="1" xfId="1" applyNumberFormat="1" applyFont="1" applyFill="1" applyBorder="1" applyAlignment="1">
      <alignment horizontal="right" vertical="top"/>
    </xf>
    <xf numFmtId="0" fontId="10" fillId="0" borderId="0" xfId="0" applyFont="1"/>
    <xf numFmtId="49" fontId="7" fillId="0" borderId="0" xfId="0" applyNumberFormat="1" applyFont="1" applyAlignment="1">
      <alignment horizontal="left"/>
    </xf>
    <xf numFmtId="164" fontId="0" fillId="0" borderId="1" xfId="1" applyNumberFormat="1" applyFont="1" applyFill="1" applyBorder="1"/>
    <xf numFmtId="0" fontId="2" fillId="0" borderId="0" xfId="0" applyFont="1" applyAlignment="1">
      <alignment horizontal="right"/>
    </xf>
    <xf numFmtId="0" fontId="6" fillId="0" borderId="0" xfId="0" applyFont="1" applyAlignment="1">
      <alignment horizontal="right"/>
    </xf>
    <xf numFmtId="49" fontId="7" fillId="0" borderId="0" xfId="0" applyNumberFormat="1" applyFont="1" applyAlignment="1">
      <alignment horizontal="right"/>
    </xf>
    <xf numFmtId="164" fontId="0" fillId="0" borderId="0" xfId="1" applyNumberFormat="1" applyFont="1" applyFill="1" applyBorder="1" applyAlignment="1">
      <alignment horizontal="right"/>
    </xf>
    <xf numFmtId="164" fontId="0" fillId="0" borderId="0" xfId="1" applyNumberFormat="1" applyFont="1" applyBorder="1"/>
    <xf numFmtId="164" fontId="0" fillId="2" borderId="0" xfId="1" applyNumberFormat="1" applyFont="1" applyFill="1" applyBorder="1" applyAlignment="1">
      <alignment horizontal="right"/>
    </xf>
    <xf numFmtId="164" fontId="0" fillId="0" borderId="0" xfId="1" applyNumberFormat="1" applyFont="1" applyFill="1" applyBorder="1" applyAlignment="1">
      <alignment horizontal="right" vertical="top"/>
    </xf>
    <xf numFmtId="164" fontId="0" fillId="2" borderId="0" xfId="1" applyNumberFormat="1" applyFont="1" applyFill="1" applyBorder="1" applyAlignment="1">
      <alignment horizontal="right" vertical="top"/>
    </xf>
  </cellXfs>
  <cellStyles count="9">
    <cellStyle name="Monétaire" xfId="1" builtinId="4"/>
    <cellStyle name="Monétaire 2" xfId="5" xr:uid="{DC900CF7-6F5F-4395-9457-A8F8C25FD359}"/>
    <cellStyle name="Monétaire 3" xfId="3" xr:uid="{66DE5BF4-C4D4-45B8-9636-42F0DB7E1B52}"/>
    <cellStyle name="Normal" xfId="0" builtinId="0"/>
    <cellStyle name="Normal 2" xfId="4" xr:uid="{DF45BC52-2477-4640-A34E-FDB7BED4C230}"/>
    <cellStyle name="Normal 3" xfId="2" xr:uid="{260A54A4-E09D-4971-B6E5-0CCA2605CB02}"/>
    <cellStyle name="Normal 4" xfId="6" xr:uid="{00D17A94-FC4D-4266-B5A8-8323A59BF36D}"/>
    <cellStyle name="Normal 5" xfId="7" xr:uid="{FE6F21AD-55E9-4142-8D05-BD1A74F55617}"/>
    <cellStyle name="Normal 6" xfId="8" xr:uid="{D171C62E-9562-44C0-9346-C123717F63F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DG3095"/>
  <sheetViews>
    <sheetView tabSelected="1" topLeftCell="A256" workbookViewId="0">
      <selection activeCell="F13" sqref="F13"/>
    </sheetView>
  </sheetViews>
  <sheetFormatPr baseColWidth="10" defaultRowHeight="14.4" x14ac:dyDescent="0.55000000000000004"/>
  <cols>
    <col min="1" max="1" width="22.89453125" customWidth="1"/>
    <col min="2" max="2" width="68.83984375" customWidth="1"/>
    <col min="7" max="7" width="11.15625" style="5" bestFit="1" customWidth="1"/>
    <col min="8" max="8" width="12.15625" style="5" bestFit="1" customWidth="1"/>
    <col min="9" max="10" width="10.9453125" style="10"/>
  </cols>
  <sheetData>
    <row r="1" spans="1:14" x14ac:dyDescent="0.55000000000000004">
      <c r="A1" s="1" t="s">
        <v>4447</v>
      </c>
      <c r="B1" s="1" t="s">
        <v>0</v>
      </c>
      <c r="C1" s="1" t="s">
        <v>1</v>
      </c>
      <c r="D1" s="1" t="s">
        <v>2</v>
      </c>
      <c r="E1" s="1" t="s">
        <v>3</v>
      </c>
      <c r="F1" s="1" t="s">
        <v>4</v>
      </c>
      <c r="G1" s="3" t="s">
        <v>4448</v>
      </c>
      <c r="H1" s="4" t="s">
        <v>4449</v>
      </c>
      <c r="I1" s="25" t="s">
        <v>5</v>
      </c>
      <c r="J1" s="25" t="s">
        <v>4450</v>
      </c>
      <c r="K1" s="2" t="s">
        <v>4452</v>
      </c>
      <c r="L1" s="2" t="s">
        <v>4453</v>
      </c>
      <c r="M1" s="2" t="s">
        <v>4454</v>
      </c>
      <c r="N1" s="2" t="s">
        <v>4455</v>
      </c>
    </row>
    <row r="2" spans="1:14" x14ac:dyDescent="0.55000000000000004">
      <c r="A2" s="6" t="s">
        <v>4456</v>
      </c>
      <c r="B2" t="s">
        <v>4457</v>
      </c>
      <c r="C2" s="7" t="s">
        <v>4458</v>
      </c>
      <c r="D2" t="s">
        <v>15</v>
      </c>
      <c r="E2" s="7" t="s">
        <v>41</v>
      </c>
      <c r="F2" t="s">
        <v>4459</v>
      </c>
      <c r="G2" s="28">
        <f>H2*I2</f>
        <v>696</v>
      </c>
      <c r="H2" s="28">
        <v>696</v>
      </c>
      <c r="I2" s="10" t="s">
        <v>41</v>
      </c>
      <c r="J2" s="10" t="s">
        <v>4460</v>
      </c>
      <c r="K2" t="s">
        <v>4461</v>
      </c>
    </row>
    <row r="3" spans="1:14" x14ac:dyDescent="0.55000000000000004">
      <c r="A3" s="6" t="s">
        <v>4462</v>
      </c>
      <c r="B3" t="s">
        <v>222</v>
      </c>
      <c r="C3" s="7" t="s">
        <v>4463</v>
      </c>
      <c r="D3" t="s">
        <v>15</v>
      </c>
      <c r="E3" s="7" t="s">
        <v>41</v>
      </c>
      <c r="F3" t="s">
        <v>4459</v>
      </c>
      <c r="G3" s="28">
        <f>H3*I3</f>
        <v>480</v>
      </c>
      <c r="H3" s="28">
        <v>480</v>
      </c>
      <c r="I3" s="10" t="s">
        <v>41</v>
      </c>
      <c r="J3" s="10" t="s">
        <v>4460</v>
      </c>
      <c r="K3" t="s">
        <v>4461</v>
      </c>
    </row>
    <row r="4" spans="1:14" x14ac:dyDescent="0.55000000000000004">
      <c r="A4" s="6" t="s">
        <v>4464</v>
      </c>
      <c r="B4" t="s">
        <v>4465</v>
      </c>
      <c r="C4" s="7" t="s">
        <v>4466</v>
      </c>
      <c r="D4" t="s">
        <v>15</v>
      </c>
      <c r="E4" s="7" t="s">
        <v>41</v>
      </c>
      <c r="F4" t="s">
        <v>4459</v>
      </c>
      <c r="G4" s="28">
        <f>H4*I4</f>
        <v>456</v>
      </c>
      <c r="H4" s="28">
        <v>456</v>
      </c>
      <c r="I4" s="10" t="s">
        <v>41</v>
      </c>
      <c r="J4" s="10" t="s">
        <v>4460</v>
      </c>
      <c r="K4" t="s">
        <v>4461</v>
      </c>
    </row>
    <row r="5" spans="1:14" x14ac:dyDescent="0.55000000000000004">
      <c r="A5" s="6" t="s">
        <v>4467</v>
      </c>
      <c r="B5" t="s">
        <v>218</v>
      </c>
      <c r="C5" s="7" t="s">
        <v>4468</v>
      </c>
      <c r="D5" t="s">
        <v>15</v>
      </c>
      <c r="E5" s="7" t="s">
        <v>41</v>
      </c>
      <c r="F5" t="s">
        <v>4459</v>
      </c>
      <c r="G5" s="28">
        <f>H5*I5</f>
        <v>480</v>
      </c>
      <c r="H5" s="28">
        <v>480</v>
      </c>
      <c r="I5" s="10" t="s">
        <v>41</v>
      </c>
      <c r="J5" s="10" t="s">
        <v>4460</v>
      </c>
      <c r="K5" t="s">
        <v>4461</v>
      </c>
    </row>
    <row r="6" spans="1:14" x14ac:dyDescent="0.55000000000000004">
      <c r="A6" s="6" t="s">
        <v>4469</v>
      </c>
      <c r="B6" t="s">
        <v>4465</v>
      </c>
      <c r="C6" s="7" t="s">
        <v>4470</v>
      </c>
      <c r="D6" t="s">
        <v>15</v>
      </c>
      <c r="E6" s="7" t="s">
        <v>41</v>
      </c>
      <c r="F6" t="s">
        <v>4459</v>
      </c>
      <c r="G6" s="28">
        <f>H6*I6</f>
        <v>420</v>
      </c>
      <c r="H6" s="28">
        <v>420</v>
      </c>
      <c r="I6" s="10" t="s">
        <v>41</v>
      </c>
      <c r="J6" s="10" t="s">
        <v>4460</v>
      </c>
      <c r="K6" t="s">
        <v>4461</v>
      </c>
    </row>
    <row r="7" spans="1:14" x14ac:dyDescent="0.55000000000000004">
      <c r="A7" s="11" t="s">
        <v>4471</v>
      </c>
      <c r="B7" t="s">
        <v>4472</v>
      </c>
      <c r="C7" s="7" t="s">
        <v>4473</v>
      </c>
      <c r="D7" t="s">
        <v>15</v>
      </c>
      <c r="E7" s="7" t="s">
        <v>41</v>
      </c>
      <c r="F7" t="s">
        <v>4474</v>
      </c>
      <c r="G7" s="29">
        <v>180</v>
      </c>
      <c r="H7" s="29">
        <f>G7*E7</f>
        <v>180</v>
      </c>
      <c r="I7" s="10" t="s">
        <v>4475</v>
      </c>
      <c r="J7" s="10" t="s">
        <v>4460</v>
      </c>
      <c r="K7" s="13" t="s">
        <v>4476</v>
      </c>
    </row>
    <row r="8" spans="1:14" x14ac:dyDescent="0.55000000000000004">
      <c r="A8" s="6" t="s">
        <v>4477</v>
      </c>
      <c r="B8" t="s">
        <v>222</v>
      </c>
      <c r="C8" s="7" t="s">
        <v>4478</v>
      </c>
      <c r="D8" t="s">
        <v>15</v>
      </c>
      <c r="E8" s="7" t="s">
        <v>41</v>
      </c>
      <c r="F8" t="s">
        <v>4459</v>
      </c>
      <c r="G8" s="28">
        <f>H8*I8</f>
        <v>492</v>
      </c>
      <c r="H8" s="28">
        <v>492</v>
      </c>
      <c r="I8" s="10" t="s">
        <v>41</v>
      </c>
      <c r="J8" s="10" t="s">
        <v>4460</v>
      </c>
      <c r="K8" t="s">
        <v>4461</v>
      </c>
    </row>
    <row r="9" spans="1:14" x14ac:dyDescent="0.55000000000000004">
      <c r="A9" s="6" t="s">
        <v>4479</v>
      </c>
      <c r="B9" t="s">
        <v>218</v>
      </c>
      <c r="C9" s="7" t="s">
        <v>4478</v>
      </c>
      <c r="D9" t="s">
        <v>15</v>
      </c>
      <c r="E9" s="7" t="s">
        <v>41</v>
      </c>
      <c r="F9" t="s">
        <v>4459</v>
      </c>
      <c r="G9" s="28">
        <f>H9*I9</f>
        <v>540</v>
      </c>
      <c r="H9" s="28">
        <v>540</v>
      </c>
      <c r="I9" s="10" t="s">
        <v>41</v>
      </c>
      <c r="J9" s="10" t="s">
        <v>4460</v>
      </c>
      <c r="K9" t="s">
        <v>4461</v>
      </c>
    </row>
    <row r="10" spans="1:14" x14ac:dyDescent="0.55000000000000004">
      <c r="A10" s="6" t="s">
        <v>4480</v>
      </c>
      <c r="B10" t="s">
        <v>222</v>
      </c>
      <c r="C10" s="7" t="s">
        <v>4481</v>
      </c>
      <c r="D10" t="s">
        <v>15</v>
      </c>
      <c r="E10" s="7" t="s">
        <v>41</v>
      </c>
      <c r="F10" t="s">
        <v>4459</v>
      </c>
      <c r="G10" s="28">
        <f>H10*I10</f>
        <v>504</v>
      </c>
      <c r="H10" s="28">
        <v>504</v>
      </c>
      <c r="I10" s="10" t="s">
        <v>41</v>
      </c>
      <c r="J10" s="10" t="s">
        <v>4460</v>
      </c>
      <c r="K10" t="s">
        <v>4461</v>
      </c>
    </row>
    <row r="11" spans="1:14" x14ac:dyDescent="0.55000000000000004">
      <c r="A11" s="6" t="s">
        <v>4482</v>
      </c>
      <c r="B11" t="s">
        <v>218</v>
      </c>
      <c r="C11" s="7" t="s">
        <v>4481</v>
      </c>
      <c r="D11" t="s">
        <v>15</v>
      </c>
      <c r="E11" s="7" t="s">
        <v>41</v>
      </c>
      <c r="F11" t="s">
        <v>4459</v>
      </c>
      <c r="G11" s="28">
        <f>H11*I11</f>
        <v>528</v>
      </c>
      <c r="H11" s="28">
        <v>528</v>
      </c>
      <c r="I11" s="10" t="s">
        <v>41</v>
      </c>
      <c r="J11" s="10" t="s">
        <v>4460</v>
      </c>
      <c r="K11" t="s">
        <v>4461</v>
      </c>
    </row>
    <row r="12" spans="1:14" x14ac:dyDescent="0.55000000000000004">
      <c r="A12" s="6" t="s">
        <v>4483</v>
      </c>
      <c r="B12" t="s">
        <v>4484</v>
      </c>
      <c r="C12" s="7" t="s">
        <v>4481</v>
      </c>
      <c r="D12" t="s">
        <v>15</v>
      </c>
      <c r="E12" s="7">
        <v>1</v>
      </c>
      <c r="F12" t="s">
        <v>4485</v>
      </c>
      <c r="G12" s="28">
        <v>33925</v>
      </c>
      <c r="H12" s="31">
        <v>33925</v>
      </c>
      <c r="I12" s="10" t="s">
        <v>41</v>
      </c>
      <c r="J12" s="10" t="s">
        <v>4460</v>
      </c>
      <c r="K12" t="s">
        <v>4461</v>
      </c>
    </row>
    <row r="13" spans="1:14" x14ac:dyDescent="0.55000000000000004">
      <c r="A13" s="11" t="s">
        <v>4486</v>
      </c>
      <c r="B13" t="s">
        <v>4472</v>
      </c>
      <c r="C13" s="7" t="s">
        <v>4481</v>
      </c>
      <c r="D13" t="s">
        <v>15</v>
      </c>
      <c r="E13" s="7" t="s">
        <v>41</v>
      </c>
      <c r="F13" t="s">
        <v>4474</v>
      </c>
      <c r="G13" s="29">
        <v>174</v>
      </c>
      <c r="H13" s="29">
        <f>G13*E13</f>
        <v>174</v>
      </c>
      <c r="I13" s="10" t="s">
        <v>4487</v>
      </c>
      <c r="J13" s="10" t="s">
        <v>4460</v>
      </c>
      <c r="K13" s="13" t="s">
        <v>4476</v>
      </c>
    </row>
    <row r="14" spans="1:14" x14ac:dyDescent="0.55000000000000004">
      <c r="A14" t="s">
        <v>1508</v>
      </c>
      <c r="B14" t="s">
        <v>1509</v>
      </c>
      <c r="C14" t="s">
        <v>1510</v>
      </c>
      <c r="D14" t="s">
        <v>37</v>
      </c>
      <c r="E14" t="s">
        <v>41</v>
      </c>
      <c r="F14" t="s">
        <v>11</v>
      </c>
      <c r="G14" s="5">
        <v>278.59000000000003</v>
      </c>
      <c r="H14" s="5">
        <f>G14*E14</f>
        <v>278.59000000000003</v>
      </c>
      <c r="I14" s="10">
        <v>12</v>
      </c>
      <c r="J14" s="10" t="s">
        <v>4451</v>
      </c>
    </row>
    <row r="15" spans="1:14" x14ac:dyDescent="0.55000000000000004">
      <c r="A15" s="6" t="s">
        <v>4488</v>
      </c>
      <c r="B15" t="s">
        <v>4489</v>
      </c>
      <c r="C15" s="7" t="s">
        <v>1510</v>
      </c>
      <c r="D15" t="s">
        <v>15</v>
      </c>
      <c r="E15" s="7" t="s">
        <v>41</v>
      </c>
      <c r="F15" t="s">
        <v>4459</v>
      </c>
      <c r="G15" s="28">
        <f>H15*I15</f>
        <v>468</v>
      </c>
      <c r="H15" s="28">
        <v>468</v>
      </c>
      <c r="I15" s="10" t="s">
        <v>41</v>
      </c>
      <c r="J15" s="10" t="s">
        <v>4460</v>
      </c>
      <c r="K15" t="s">
        <v>4461</v>
      </c>
    </row>
    <row r="16" spans="1:14" x14ac:dyDescent="0.55000000000000004">
      <c r="A16" s="6" t="s">
        <v>4490</v>
      </c>
      <c r="B16" t="s">
        <v>218</v>
      </c>
      <c r="C16" s="7" t="s">
        <v>1510</v>
      </c>
      <c r="D16" t="s">
        <v>15</v>
      </c>
      <c r="E16" s="7" t="s">
        <v>41</v>
      </c>
      <c r="F16" t="s">
        <v>4459</v>
      </c>
      <c r="G16" s="28">
        <f>H16*I16</f>
        <v>504</v>
      </c>
      <c r="H16" s="28">
        <v>504</v>
      </c>
      <c r="I16" s="10" t="s">
        <v>41</v>
      </c>
      <c r="J16" s="10" t="s">
        <v>4460</v>
      </c>
      <c r="K16" t="s">
        <v>4461</v>
      </c>
    </row>
    <row r="17" spans="1:14" x14ac:dyDescent="0.55000000000000004">
      <c r="A17" s="6" t="s">
        <v>4491</v>
      </c>
      <c r="B17" t="s">
        <v>4489</v>
      </c>
      <c r="C17" s="7" t="s">
        <v>4492</v>
      </c>
      <c r="D17" t="s">
        <v>15</v>
      </c>
      <c r="E17" s="7" t="s">
        <v>41</v>
      </c>
      <c r="F17" t="s">
        <v>4459</v>
      </c>
      <c r="G17" s="28">
        <f>H17*I17</f>
        <v>300</v>
      </c>
      <c r="H17" s="28">
        <v>300</v>
      </c>
      <c r="I17" s="10" t="s">
        <v>41</v>
      </c>
      <c r="J17" s="10" t="s">
        <v>4460</v>
      </c>
      <c r="K17" t="s">
        <v>4461</v>
      </c>
    </row>
    <row r="18" spans="1:14" x14ac:dyDescent="0.55000000000000004">
      <c r="A18" t="s">
        <v>4143</v>
      </c>
      <c r="B18" t="s">
        <v>4144</v>
      </c>
      <c r="C18" t="s">
        <v>4145</v>
      </c>
      <c r="D18" t="s">
        <v>15</v>
      </c>
      <c r="E18" t="s">
        <v>10</v>
      </c>
      <c r="F18" t="s">
        <v>11</v>
      </c>
      <c r="G18" s="5">
        <v>230.88</v>
      </c>
      <c r="H18" s="5">
        <f>G18*E18</f>
        <v>1385.28</v>
      </c>
      <c r="I18" s="10">
        <v>1</v>
      </c>
      <c r="J18" s="10" t="s">
        <v>4451</v>
      </c>
    </row>
    <row r="19" spans="1:14" x14ac:dyDescent="0.55000000000000004">
      <c r="A19" s="6" t="s">
        <v>4493</v>
      </c>
      <c r="B19" t="s">
        <v>218</v>
      </c>
      <c r="C19" s="7" t="s">
        <v>4494</v>
      </c>
      <c r="D19" t="s">
        <v>15</v>
      </c>
      <c r="E19" s="7" t="s">
        <v>41</v>
      </c>
      <c r="F19" t="s">
        <v>4459</v>
      </c>
      <c r="G19" s="28">
        <f>H19*I19</f>
        <v>564</v>
      </c>
      <c r="H19" s="28">
        <v>564</v>
      </c>
      <c r="I19" s="10" t="s">
        <v>41</v>
      </c>
      <c r="J19" s="10" t="s">
        <v>4460</v>
      </c>
      <c r="K19" t="s">
        <v>4461</v>
      </c>
    </row>
    <row r="20" spans="1:14" x14ac:dyDescent="0.55000000000000004">
      <c r="A20" s="6" t="s">
        <v>4495</v>
      </c>
      <c r="B20" t="s">
        <v>4484</v>
      </c>
      <c r="C20" s="7" t="s">
        <v>4494</v>
      </c>
      <c r="D20" t="s">
        <v>15</v>
      </c>
      <c r="E20" s="7">
        <v>3</v>
      </c>
      <c r="F20" t="s">
        <v>4459</v>
      </c>
      <c r="G20" s="28">
        <v>3334.9999999999995</v>
      </c>
      <c r="H20" s="31">
        <v>10004.999999999998</v>
      </c>
      <c r="I20" s="10" t="s">
        <v>41</v>
      </c>
      <c r="J20" s="10" t="s">
        <v>4460</v>
      </c>
      <c r="K20" t="s">
        <v>4461</v>
      </c>
    </row>
    <row r="21" spans="1:14" x14ac:dyDescent="0.55000000000000004">
      <c r="A21" s="6" t="s">
        <v>4496</v>
      </c>
      <c r="B21" t="s">
        <v>877</v>
      </c>
      <c r="C21" s="7" t="s">
        <v>4497</v>
      </c>
      <c r="D21" t="s">
        <v>15</v>
      </c>
      <c r="E21" s="7" t="s">
        <v>41</v>
      </c>
      <c r="F21" t="s">
        <v>4459</v>
      </c>
      <c r="G21" s="28">
        <f>H21*I21</f>
        <v>744</v>
      </c>
      <c r="H21" s="28">
        <v>744</v>
      </c>
      <c r="I21" s="10" t="s">
        <v>41</v>
      </c>
      <c r="J21" s="10" t="s">
        <v>4460</v>
      </c>
      <c r="K21" t="s">
        <v>4461</v>
      </c>
    </row>
    <row r="22" spans="1:14" x14ac:dyDescent="0.55000000000000004">
      <c r="A22" s="6" t="s">
        <v>4498</v>
      </c>
      <c r="B22" t="s">
        <v>218</v>
      </c>
      <c r="C22" s="7" t="s">
        <v>4499</v>
      </c>
      <c r="D22" t="s">
        <v>15</v>
      </c>
      <c r="E22" s="7" t="s">
        <v>41</v>
      </c>
      <c r="F22" t="s">
        <v>4459</v>
      </c>
      <c r="G22" s="28">
        <f>H22*I22</f>
        <v>576</v>
      </c>
      <c r="H22" s="28">
        <v>576</v>
      </c>
      <c r="I22" s="10" t="s">
        <v>41</v>
      </c>
      <c r="J22" s="10" t="s">
        <v>4460</v>
      </c>
      <c r="K22" t="s">
        <v>4461</v>
      </c>
    </row>
    <row r="23" spans="1:14" x14ac:dyDescent="0.55000000000000004">
      <c r="A23" s="6" t="s">
        <v>4500</v>
      </c>
      <c r="B23" t="s">
        <v>4465</v>
      </c>
      <c r="C23" s="7" t="s">
        <v>4499</v>
      </c>
      <c r="D23" t="s">
        <v>15</v>
      </c>
      <c r="E23" s="7" t="s">
        <v>41</v>
      </c>
      <c r="F23" t="s">
        <v>4459</v>
      </c>
      <c r="G23" s="28">
        <f>H23*I23</f>
        <v>600</v>
      </c>
      <c r="H23" s="28">
        <v>600</v>
      </c>
      <c r="I23" s="10" t="s">
        <v>41</v>
      </c>
      <c r="J23" s="10" t="s">
        <v>4460</v>
      </c>
      <c r="K23" t="s">
        <v>4461</v>
      </c>
    </row>
    <row r="24" spans="1:14" x14ac:dyDescent="0.55000000000000004">
      <c r="A24" s="6" t="s">
        <v>4501</v>
      </c>
      <c r="B24" t="s">
        <v>4489</v>
      </c>
      <c r="C24" s="7" t="s">
        <v>4499</v>
      </c>
      <c r="D24" t="s">
        <v>15</v>
      </c>
      <c r="E24" s="7" t="s">
        <v>41</v>
      </c>
      <c r="F24" t="s">
        <v>4459</v>
      </c>
      <c r="G24" s="28">
        <f>H24*I24</f>
        <v>720</v>
      </c>
      <c r="H24" s="28">
        <v>720</v>
      </c>
      <c r="I24" s="10" t="s">
        <v>41</v>
      </c>
      <c r="J24" s="10" t="s">
        <v>4460</v>
      </c>
      <c r="K24" t="s">
        <v>4461</v>
      </c>
    </row>
    <row r="25" spans="1:14" x14ac:dyDescent="0.55000000000000004">
      <c r="A25" s="6" t="s">
        <v>4502</v>
      </c>
      <c r="B25" t="s">
        <v>4484</v>
      </c>
      <c r="C25" s="7" t="s">
        <v>4499</v>
      </c>
      <c r="D25" t="s">
        <v>15</v>
      </c>
      <c r="E25" s="7">
        <v>6</v>
      </c>
      <c r="F25" t="s">
        <v>4474</v>
      </c>
      <c r="G25" s="28">
        <v>7704.9999999999991</v>
      </c>
      <c r="H25" s="31">
        <v>46229.999999999993</v>
      </c>
      <c r="I25" s="10" t="s">
        <v>41</v>
      </c>
      <c r="J25" s="10" t="s">
        <v>4460</v>
      </c>
      <c r="K25" t="s">
        <v>4461</v>
      </c>
    </row>
    <row r="26" spans="1:14" x14ac:dyDescent="0.55000000000000004">
      <c r="A26" s="11" t="s">
        <v>4503</v>
      </c>
      <c r="B26" t="s">
        <v>4504</v>
      </c>
      <c r="C26" s="7" t="s">
        <v>4499</v>
      </c>
      <c r="D26" t="s">
        <v>15</v>
      </c>
      <c r="E26" s="7" t="s">
        <v>41</v>
      </c>
      <c r="F26" t="s">
        <v>4474</v>
      </c>
      <c r="G26" s="29">
        <v>492</v>
      </c>
      <c r="H26" s="29">
        <f>G26*E26</f>
        <v>492</v>
      </c>
      <c r="I26" s="10" t="s">
        <v>4505</v>
      </c>
      <c r="J26" s="10" t="s">
        <v>4460</v>
      </c>
      <c r="K26" s="13" t="s">
        <v>4476</v>
      </c>
    </row>
    <row r="27" spans="1:14" x14ac:dyDescent="0.55000000000000004">
      <c r="A27" s="6" t="s">
        <v>4506</v>
      </c>
      <c r="B27" t="s">
        <v>4507</v>
      </c>
      <c r="C27" s="7" t="s">
        <v>4508</v>
      </c>
      <c r="D27" t="s">
        <v>15</v>
      </c>
      <c r="E27" s="7" t="s">
        <v>41</v>
      </c>
      <c r="F27" t="s">
        <v>4459</v>
      </c>
      <c r="G27" s="28">
        <f>H27*I27</f>
        <v>936</v>
      </c>
      <c r="H27" s="28">
        <v>468</v>
      </c>
      <c r="I27" s="10" t="s">
        <v>408</v>
      </c>
      <c r="J27" s="10" t="s">
        <v>4460</v>
      </c>
      <c r="K27" t="s">
        <v>4461</v>
      </c>
    </row>
    <row r="28" spans="1:14" x14ac:dyDescent="0.55000000000000004">
      <c r="A28" s="6" t="s">
        <v>4509</v>
      </c>
      <c r="B28" t="s">
        <v>4489</v>
      </c>
      <c r="C28" s="7" t="s">
        <v>4508</v>
      </c>
      <c r="D28" t="s">
        <v>15</v>
      </c>
      <c r="E28" s="7" t="s">
        <v>41</v>
      </c>
      <c r="F28" t="s">
        <v>4459</v>
      </c>
      <c r="G28" s="28">
        <f>H28*I28</f>
        <v>1020</v>
      </c>
      <c r="H28" s="28">
        <v>1020</v>
      </c>
      <c r="I28" s="10" t="s">
        <v>41</v>
      </c>
      <c r="J28" s="10" t="s">
        <v>4460</v>
      </c>
      <c r="K28" t="s">
        <v>4461</v>
      </c>
    </row>
    <row r="29" spans="1:14" x14ac:dyDescent="0.55000000000000004">
      <c r="A29" s="6" t="s">
        <v>4510</v>
      </c>
      <c r="B29" t="s">
        <v>877</v>
      </c>
      <c r="C29" s="7" t="s">
        <v>4508</v>
      </c>
      <c r="D29" t="s">
        <v>15</v>
      </c>
      <c r="E29" s="7" t="s">
        <v>41</v>
      </c>
      <c r="F29" t="s">
        <v>4459</v>
      </c>
      <c r="G29" s="28">
        <f>H29*I29</f>
        <v>2376</v>
      </c>
      <c r="H29" s="28">
        <v>1188</v>
      </c>
      <c r="I29" s="10" t="s">
        <v>408</v>
      </c>
      <c r="J29" s="10" t="s">
        <v>4460</v>
      </c>
      <c r="K29" t="s">
        <v>4461</v>
      </c>
      <c r="N29" t="s">
        <v>4511</v>
      </c>
    </row>
    <row r="30" spans="1:14" x14ac:dyDescent="0.55000000000000004">
      <c r="A30" s="6" t="s">
        <v>4512</v>
      </c>
      <c r="B30" t="s">
        <v>4484</v>
      </c>
      <c r="C30" s="7" t="s">
        <v>4508</v>
      </c>
      <c r="D30" t="s">
        <v>15</v>
      </c>
      <c r="E30" s="7">
        <v>6</v>
      </c>
      <c r="F30" t="s">
        <v>4459</v>
      </c>
      <c r="G30" s="28">
        <v>3334.9999999999995</v>
      </c>
      <c r="H30" s="31">
        <v>20009.999999999996</v>
      </c>
      <c r="I30" s="10" t="s">
        <v>41</v>
      </c>
      <c r="J30" s="10" t="s">
        <v>4460</v>
      </c>
      <c r="K30" t="s">
        <v>4461</v>
      </c>
    </row>
    <row r="31" spans="1:14" x14ac:dyDescent="0.55000000000000004">
      <c r="A31" s="6" t="s">
        <v>4513</v>
      </c>
      <c r="B31" t="s">
        <v>4484</v>
      </c>
      <c r="C31" s="7" t="s">
        <v>4508</v>
      </c>
      <c r="D31" t="s">
        <v>15</v>
      </c>
      <c r="E31" s="7">
        <v>12</v>
      </c>
      <c r="F31" t="s">
        <v>4459</v>
      </c>
      <c r="G31" s="28">
        <v>3334.9999999999995</v>
      </c>
      <c r="H31" s="31">
        <v>40019.999999999993</v>
      </c>
      <c r="I31" s="10" t="s">
        <v>41</v>
      </c>
      <c r="J31" s="10" t="s">
        <v>4460</v>
      </c>
      <c r="K31" t="s">
        <v>4461</v>
      </c>
    </row>
    <row r="32" spans="1:14" x14ac:dyDescent="0.55000000000000004">
      <c r="A32" s="11" t="s">
        <v>4514</v>
      </c>
      <c r="B32" t="s">
        <v>4515</v>
      </c>
      <c r="C32" s="7" t="s">
        <v>4508</v>
      </c>
      <c r="D32" t="s">
        <v>15</v>
      </c>
      <c r="E32" s="7" t="s">
        <v>41</v>
      </c>
      <c r="F32" t="s">
        <v>4474</v>
      </c>
      <c r="G32" s="29">
        <v>180</v>
      </c>
      <c r="H32" s="29">
        <f>G32*E32</f>
        <v>180</v>
      </c>
      <c r="I32" s="10" t="s">
        <v>4516</v>
      </c>
      <c r="J32" s="10" t="s">
        <v>4460</v>
      </c>
      <c r="K32" s="13" t="s">
        <v>4476</v>
      </c>
    </row>
    <row r="33" spans="1:14" x14ac:dyDescent="0.55000000000000004">
      <c r="A33" s="6" t="s">
        <v>4517</v>
      </c>
      <c r="B33" t="s">
        <v>218</v>
      </c>
      <c r="C33" s="7" t="s">
        <v>4518</v>
      </c>
      <c r="D33" t="s">
        <v>15</v>
      </c>
      <c r="E33" s="7" t="s">
        <v>41</v>
      </c>
      <c r="F33" t="s">
        <v>4459</v>
      </c>
      <c r="G33" s="28">
        <f>H33*I33</f>
        <v>528</v>
      </c>
      <c r="H33" s="28">
        <v>528</v>
      </c>
      <c r="I33" s="10" t="s">
        <v>41</v>
      </c>
      <c r="J33" s="10" t="s">
        <v>4460</v>
      </c>
      <c r="K33" t="s">
        <v>4461</v>
      </c>
    </row>
    <row r="34" spans="1:14" x14ac:dyDescent="0.55000000000000004">
      <c r="A34" s="6" t="s">
        <v>4519</v>
      </c>
      <c r="B34" t="s">
        <v>877</v>
      </c>
      <c r="C34" s="7" t="s">
        <v>4518</v>
      </c>
      <c r="D34" t="s">
        <v>15</v>
      </c>
      <c r="E34" s="7" t="s">
        <v>41</v>
      </c>
      <c r="F34" t="s">
        <v>4459</v>
      </c>
      <c r="G34" s="28">
        <f>H34*I34</f>
        <v>660</v>
      </c>
      <c r="H34" s="28">
        <v>660</v>
      </c>
      <c r="I34" s="10" t="s">
        <v>41</v>
      </c>
      <c r="J34" s="10" t="s">
        <v>4460</v>
      </c>
      <c r="K34" t="s">
        <v>4461</v>
      </c>
    </row>
    <row r="35" spans="1:14" x14ac:dyDescent="0.55000000000000004">
      <c r="A35" s="6" t="s">
        <v>4520</v>
      </c>
      <c r="B35" t="s">
        <v>222</v>
      </c>
      <c r="C35" s="7" t="s">
        <v>4518</v>
      </c>
      <c r="D35" t="s">
        <v>15</v>
      </c>
      <c r="E35" s="7" t="s">
        <v>41</v>
      </c>
      <c r="F35" t="s">
        <v>4459</v>
      </c>
      <c r="G35" s="28">
        <f>H35*I35</f>
        <v>1008</v>
      </c>
      <c r="H35" s="28">
        <v>504</v>
      </c>
      <c r="I35" s="10" t="s">
        <v>408</v>
      </c>
      <c r="J35" s="10" t="s">
        <v>4460</v>
      </c>
      <c r="K35" t="s">
        <v>4461</v>
      </c>
    </row>
    <row r="36" spans="1:14" x14ac:dyDescent="0.55000000000000004">
      <c r="A36" t="s">
        <v>1146</v>
      </c>
      <c r="B36" t="s">
        <v>1147</v>
      </c>
      <c r="C36" t="s">
        <v>1061</v>
      </c>
      <c r="D36" t="s">
        <v>37</v>
      </c>
      <c r="E36" t="s">
        <v>41</v>
      </c>
      <c r="F36" t="s">
        <v>215</v>
      </c>
      <c r="G36" s="5">
        <v>2501.2000000000003</v>
      </c>
      <c r="H36" s="5">
        <f>G36*E36</f>
        <v>2501.2000000000003</v>
      </c>
      <c r="I36" s="10">
        <v>1</v>
      </c>
      <c r="J36" s="10" t="s">
        <v>4451</v>
      </c>
    </row>
    <row r="37" spans="1:14" x14ac:dyDescent="0.55000000000000004">
      <c r="A37" t="s">
        <v>1059</v>
      </c>
      <c r="B37" t="s">
        <v>1060</v>
      </c>
      <c r="C37" t="s">
        <v>1061</v>
      </c>
      <c r="D37" t="s">
        <v>37</v>
      </c>
      <c r="E37" t="s">
        <v>41</v>
      </c>
      <c r="F37" t="s">
        <v>11</v>
      </c>
      <c r="G37" s="5">
        <v>2616.64</v>
      </c>
      <c r="H37" s="5">
        <f>G37*E37</f>
        <v>2616.64</v>
      </c>
      <c r="I37" s="10">
        <v>1</v>
      </c>
      <c r="J37" s="10" t="s">
        <v>4451</v>
      </c>
    </row>
    <row r="38" spans="1:14" x14ac:dyDescent="0.55000000000000004">
      <c r="A38" t="s">
        <v>1059</v>
      </c>
      <c r="B38" t="s">
        <v>1060</v>
      </c>
      <c r="C38" t="s">
        <v>1061</v>
      </c>
      <c r="D38" t="s">
        <v>37</v>
      </c>
      <c r="E38" t="s">
        <v>41</v>
      </c>
      <c r="F38" t="s">
        <v>11</v>
      </c>
      <c r="G38" s="5">
        <v>3329.3</v>
      </c>
      <c r="H38" s="5">
        <f>G38*E38</f>
        <v>3329.3</v>
      </c>
      <c r="I38" s="10">
        <v>1</v>
      </c>
      <c r="J38" s="10" t="s">
        <v>4451</v>
      </c>
    </row>
    <row r="39" spans="1:14" x14ac:dyDescent="0.55000000000000004">
      <c r="A39" s="6" t="s">
        <v>4521</v>
      </c>
      <c r="B39" t="s">
        <v>222</v>
      </c>
      <c r="C39" s="7" t="s">
        <v>1061</v>
      </c>
      <c r="D39" t="s">
        <v>15</v>
      </c>
      <c r="E39" s="7" t="s">
        <v>41</v>
      </c>
      <c r="F39" t="s">
        <v>4459</v>
      </c>
      <c r="G39" s="28">
        <f>H39*I39</f>
        <v>576</v>
      </c>
      <c r="H39" s="28">
        <v>576</v>
      </c>
      <c r="I39" s="10" t="s">
        <v>41</v>
      </c>
      <c r="J39" s="10" t="s">
        <v>4460</v>
      </c>
      <c r="K39" t="s">
        <v>4461</v>
      </c>
    </row>
    <row r="40" spans="1:14" x14ac:dyDescent="0.55000000000000004">
      <c r="A40" s="6" t="s">
        <v>4522</v>
      </c>
      <c r="B40" t="s">
        <v>4489</v>
      </c>
      <c r="C40" s="7" t="s">
        <v>1061</v>
      </c>
      <c r="D40" t="s">
        <v>15</v>
      </c>
      <c r="E40" s="7" t="s">
        <v>41</v>
      </c>
      <c r="F40" t="s">
        <v>4459</v>
      </c>
      <c r="G40" s="28">
        <f>H40*I40</f>
        <v>600</v>
      </c>
      <c r="H40" s="28">
        <v>600</v>
      </c>
      <c r="I40" s="10" t="s">
        <v>41</v>
      </c>
      <c r="J40" s="10" t="s">
        <v>4460</v>
      </c>
      <c r="K40" t="s">
        <v>4461</v>
      </c>
    </row>
    <row r="41" spans="1:14" x14ac:dyDescent="0.55000000000000004">
      <c r="A41" s="6" t="s">
        <v>4523</v>
      </c>
      <c r="B41" t="s">
        <v>4465</v>
      </c>
      <c r="C41" s="7" t="s">
        <v>1061</v>
      </c>
      <c r="D41" t="s">
        <v>15</v>
      </c>
      <c r="E41" s="7" t="s">
        <v>41</v>
      </c>
      <c r="F41" t="s">
        <v>4459</v>
      </c>
      <c r="G41" s="28">
        <f>H41*I41</f>
        <v>1152</v>
      </c>
      <c r="H41" s="28">
        <v>576</v>
      </c>
      <c r="I41" s="10" t="s">
        <v>408</v>
      </c>
      <c r="J41" s="10" t="s">
        <v>4460</v>
      </c>
      <c r="K41" t="s">
        <v>4461</v>
      </c>
      <c r="N41" t="s">
        <v>4524</v>
      </c>
    </row>
    <row r="42" spans="1:14" x14ac:dyDescent="0.55000000000000004">
      <c r="A42" s="6" t="s">
        <v>4525</v>
      </c>
      <c r="B42" t="s">
        <v>218</v>
      </c>
      <c r="C42" s="7" t="s">
        <v>1061</v>
      </c>
      <c r="D42" t="s">
        <v>15</v>
      </c>
      <c r="E42" s="7" t="s">
        <v>41</v>
      </c>
      <c r="F42" t="s">
        <v>4459</v>
      </c>
      <c r="G42" s="28">
        <f>H42*I42</f>
        <v>1200</v>
      </c>
      <c r="H42" s="28">
        <v>600</v>
      </c>
      <c r="I42" s="10" t="s">
        <v>408</v>
      </c>
      <c r="J42" s="10" t="s">
        <v>4460</v>
      </c>
      <c r="K42" t="s">
        <v>4461</v>
      </c>
    </row>
    <row r="43" spans="1:14" x14ac:dyDescent="0.55000000000000004">
      <c r="A43" s="6" t="s">
        <v>4526</v>
      </c>
      <c r="B43" t="s">
        <v>4484</v>
      </c>
      <c r="C43" s="7" t="s">
        <v>1061</v>
      </c>
      <c r="D43" t="s">
        <v>15</v>
      </c>
      <c r="E43" s="7">
        <v>3</v>
      </c>
      <c r="F43" t="s">
        <v>4459</v>
      </c>
      <c r="G43" s="28">
        <v>3219.9999999999995</v>
      </c>
      <c r="H43" s="31">
        <v>9659.9999999999982</v>
      </c>
      <c r="I43" s="10" t="s">
        <v>408</v>
      </c>
      <c r="J43" s="10" t="s">
        <v>4460</v>
      </c>
      <c r="K43" t="s">
        <v>4461</v>
      </c>
    </row>
    <row r="44" spans="1:14" x14ac:dyDescent="0.55000000000000004">
      <c r="A44" s="6" t="s">
        <v>4527</v>
      </c>
      <c r="B44" t="s">
        <v>4484</v>
      </c>
      <c r="C44" s="7" t="s">
        <v>1061</v>
      </c>
      <c r="D44" t="s">
        <v>15</v>
      </c>
      <c r="E44" s="7">
        <v>12</v>
      </c>
      <c r="F44" t="s">
        <v>4459</v>
      </c>
      <c r="G44" s="28">
        <v>3449.9999999999995</v>
      </c>
      <c r="H44" s="31">
        <v>41399.999999999993</v>
      </c>
      <c r="I44" s="10" t="s">
        <v>41</v>
      </c>
      <c r="J44" s="10" t="s">
        <v>4460</v>
      </c>
      <c r="K44" t="s">
        <v>4461</v>
      </c>
    </row>
    <row r="45" spans="1:14" x14ac:dyDescent="0.55000000000000004">
      <c r="A45" t="s">
        <v>3800</v>
      </c>
      <c r="B45" t="s">
        <v>3801</v>
      </c>
      <c r="C45" t="s">
        <v>3802</v>
      </c>
      <c r="D45" t="s">
        <v>37</v>
      </c>
      <c r="E45" t="s">
        <v>41</v>
      </c>
      <c r="F45" t="s">
        <v>42</v>
      </c>
      <c r="G45" s="5">
        <v>600.34</v>
      </c>
      <c r="H45" s="5">
        <f>G45*E45</f>
        <v>600.34</v>
      </c>
      <c r="I45" s="10">
        <v>1</v>
      </c>
      <c r="J45" s="10" t="s">
        <v>4451</v>
      </c>
    </row>
    <row r="46" spans="1:14" x14ac:dyDescent="0.55000000000000004">
      <c r="A46" s="6" t="s">
        <v>4528</v>
      </c>
      <c r="B46" t="s">
        <v>218</v>
      </c>
      <c r="C46" s="7" t="s">
        <v>3802</v>
      </c>
      <c r="D46" t="s">
        <v>15</v>
      </c>
      <c r="E46" s="7" t="s">
        <v>41</v>
      </c>
      <c r="F46" t="s">
        <v>4459</v>
      </c>
      <c r="G46" s="28">
        <f>H46*I46</f>
        <v>600</v>
      </c>
      <c r="H46" s="28">
        <v>600</v>
      </c>
      <c r="I46" s="10" t="s">
        <v>41</v>
      </c>
      <c r="J46" s="10" t="s">
        <v>4460</v>
      </c>
      <c r="K46" t="s">
        <v>4461</v>
      </c>
    </row>
    <row r="47" spans="1:14" x14ac:dyDescent="0.55000000000000004">
      <c r="A47" s="6" t="s">
        <v>4529</v>
      </c>
      <c r="B47" t="s">
        <v>4465</v>
      </c>
      <c r="C47" s="7" t="s">
        <v>3802</v>
      </c>
      <c r="D47" t="s">
        <v>15</v>
      </c>
      <c r="E47" s="7" t="s">
        <v>41</v>
      </c>
      <c r="F47" t="s">
        <v>4459</v>
      </c>
      <c r="G47" s="28">
        <f>H47*I47</f>
        <v>624</v>
      </c>
      <c r="H47" s="28">
        <v>624</v>
      </c>
      <c r="I47" s="10" t="s">
        <v>41</v>
      </c>
      <c r="J47" s="10" t="s">
        <v>4460</v>
      </c>
      <c r="K47" t="s">
        <v>4461</v>
      </c>
    </row>
    <row r="48" spans="1:14" x14ac:dyDescent="0.55000000000000004">
      <c r="A48" s="6" t="s">
        <v>4530</v>
      </c>
      <c r="B48" t="s">
        <v>4489</v>
      </c>
      <c r="C48" s="7" t="s">
        <v>3802</v>
      </c>
      <c r="D48" t="s">
        <v>15</v>
      </c>
      <c r="E48" s="7" t="s">
        <v>41</v>
      </c>
      <c r="F48" t="s">
        <v>4459</v>
      </c>
      <c r="G48" s="28">
        <f>H48*I48</f>
        <v>624</v>
      </c>
      <c r="H48" s="28">
        <v>624</v>
      </c>
      <c r="I48" s="10" t="s">
        <v>41</v>
      </c>
      <c r="J48" s="10" t="s">
        <v>4460</v>
      </c>
      <c r="K48" t="s">
        <v>4461</v>
      </c>
    </row>
    <row r="49" spans="1:11" x14ac:dyDescent="0.55000000000000004">
      <c r="A49" s="6" t="s">
        <v>4531</v>
      </c>
      <c r="B49" t="s">
        <v>4484</v>
      </c>
      <c r="C49" s="7" t="s">
        <v>3802</v>
      </c>
      <c r="D49" t="s">
        <v>15</v>
      </c>
      <c r="E49" s="7">
        <v>3</v>
      </c>
      <c r="F49" t="s">
        <v>4459</v>
      </c>
      <c r="G49" s="28">
        <v>4830</v>
      </c>
      <c r="H49" s="31">
        <v>14490</v>
      </c>
      <c r="I49" s="10" t="s">
        <v>408</v>
      </c>
      <c r="J49" s="10" t="s">
        <v>4460</v>
      </c>
      <c r="K49" t="s">
        <v>4461</v>
      </c>
    </row>
    <row r="50" spans="1:11" x14ac:dyDescent="0.55000000000000004">
      <c r="A50" s="11" t="s">
        <v>4532</v>
      </c>
      <c r="B50" t="s">
        <v>4533</v>
      </c>
      <c r="C50" s="7" t="s">
        <v>3802</v>
      </c>
      <c r="D50" t="s">
        <v>15</v>
      </c>
      <c r="E50" s="7" t="s">
        <v>41</v>
      </c>
      <c r="F50" t="s">
        <v>4474</v>
      </c>
      <c r="G50" s="29">
        <v>600</v>
      </c>
      <c r="H50" s="29">
        <f>G50*E50</f>
        <v>600</v>
      </c>
      <c r="I50" s="10" t="s">
        <v>10</v>
      </c>
      <c r="J50" s="10" t="s">
        <v>4460</v>
      </c>
      <c r="K50" s="13" t="s">
        <v>4476</v>
      </c>
    </row>
    <row r="51" spans="1:11" x14ac:dyDescent="0.55000000000000004">
      <c r="A51" s="11" t="s">
        <v>4534</v>
      </c>
      <c r="B51" t="s">
        <v>4504</v>
      </c>
      <c r="C51" s="7" t="s">
        <v>3802</v>
      </c>
      <c r="D51" t="s">
        <v>15</v>
      </c>
      <c r="E51" s="7" t="s">
        <v>41</v>
      </c>
      <c r="F51" t="s">
        <v>4474</v>
      </c>
      <c r="G51" s="29">
        <v>534</v>
      </c>
      <c r="H51" s="29">
        <f>G51*E51</f>
        <v>534</v>
      </c>
      <c r="I51" s="10" t="s">
        <v>4535</v>
      </c>
      <c r="J51" s="10" t="s">
        <v>4460</v>
      </c>
      <c r="K51" s="13" t="s">
        <v>4476</v>
      </c>
    </row>
    <row r="52" spans="1:11" x14ac:dyDescent="0.55000000000000004">
      <c r="A52" s="6" t="s">
        <v>4536</v>
      </c>
      <c r="B52" t="s">
        <v>4489</v>
      </c>
      <c r="C52" s="7" t="s">
        <v>4537</v>
      </c>
      <c r="D52" t="s">
        <v>15</v>
      </c>
      <c r="E52" s="7" t="s">
        <v>41</v>
      </c>
      <c r="F52" t="s">
        <v>4459</v>
      </c>
      <c r="G52" s="28">
        <f>H52*I52</f>
        <v>624</v>
      </c>
      <c r="H52" s="28">
        <v>624</v>
      </c>
      <c r="I52" s="10" t="s">
        <v>41</v>
      </c>
      <c r="J52" s="10" t="s">
        <v>4460</v>
      </c>
      <c r="K52" t="s">
        <v>4461</v>
      </c>
    </row>
    <row r="53" spans="1:11" x14ac:dyDescent="0.55000000000000004">
      <c r="A53" s="6" t="s">
        <v>4538</v>
      </c>
      <c r="B53" t="s">
        <v>4484</v>
      </c>
      <c r="C53" s="7" t="s">
        <v>4537</v>
      </c>
      <c r="D53" t="s">
        <v>15</v>
      </c>
      <c r="E53" s="7">
        <v>1</v>
      </c>
      <c r="F53" t="s">
        <v>4539</v>
      </c>
      <c r="G53" s="28">
        <v>46000</v>
      </c>
      <c r="H53" s="31">
        <v>46000</v>
      </c>
      <c r="I53" s="10" t="s">
        <v>41</v>
      </c>
      <c r="J53" s="10" t="s">
        <v>4460</v>
      </c>
      <c r="K53" t="s">
        <v>4461</v>
      </c>
    </row>
    <row r="54" spans="1:11" x14ac:dyDescent="0.55000000000000004">
      <c r="A54" t="s">
        <v>351</v>
      </c>
      <c r="B54" t="s">
        <v>352</v>
      </c>
      <c r="C54" t="s">
        <v>353</v>
      </c>
      <c r="D54" t="s">
        <v>19</v>
      </c>
      <c r="E54" t="s">
        <v>10</v>
      </c>
      <c r="F54" t="s">
        <v>11</v>
      </c>
      <c r="G54" s="5">
        <v>326.3</v>
      </c>
      <c r="H54" s="5">
        <f>G54*E54</f>
        <v>1957.8000000000002</v>
      </c>
      <c r="I54" s="10">
        <v>5</v>
      </c>
      <c r="J54" s="10" t="s">
        <v>4451</v>
      </c>
    </row>
    <row r="55" spans="1:11" x14ac:dyDescent="0.55000000000000004">
      <c r="A55" s="6" t="s">
        <v>4540</v>
      </c>
      <c r="B55" t="s">
        <v>877</v>
      </c>
      <c r="C55" s="7" t="s">
        <v>353</v>
      </c>
      <c r="D55" t="s">
        <v>15</v>
      </c>
      <c r="E55" s="7" t="s">
        <v>41</v>
      </c>
      <c r="F55" t="s">
        <v>4459</v>
      </c>
      <c r="G55" s="28">
        <f>H55*I55</f>
        <v>1560</v>
      </c>
      <c r="H55" s="28">
        <v>780</v>
      </c>
      <c r="I55" s="10" t="s">
        <v>408</v>
      </c>
      <c r="J55" s="10" t="s">
        <v>4460</v>
      </c>
      <c r="K55" t="s">
        <v>4461</v>
      </c>
    </row>
    <row r="56" spans="1:11" x14ac:dyDescent="0.55000000000000004">
      <c r="A56" s="6" t="s">
        <v>4541</v>
      </c>
      <c r="B56" t="s">
        <v>218</v>
      </c>
      <c r="C56" s="7" t="s">
        <v>4542</v>
      </c>
      <c r="D56" t="s">
        <v>15</v>
      </c>
      <c r="E56" s="7" t="s">
        <v>41</v>
      </c>
      <c r="F56" t="s">
        <v>4459</v>
      </c>
      <c r="G56" s="28">
        <f>H56*I56</f>
        <v>528</v>
      </c>
      <c r="H56" s="28">
        <v>528</v>
      </c>
      <c r="I56" s="10" t="s">
        <v>41</v>
      </c>
      <c r="J56" s="10" t="s">
        <v>4460</v>
      </c>
      <c r="K56" t="s">
        <v>4461</v>
      </c>
    </row>
    <row r="57" spans="1:11" x14ac:dyDescent="0.55000000000000004">
      <c r="A57" s="6" t="s">
        <v>4543</v>
      </c>
      <c r="B57" t="s">
        <v>877</v>
      </c>
      <c r="C57" s="7" t="s">
        <v>4542</v>
      </c>
      <c r="D57" t="s">
        <v>15</v>
      </c>
      <c r="E57" s="7" t="s">
        <v>41</v>
      </c>
      <c r="F57" t="s">
        <v>4459</v>
      </c>
      <c r="G57" s="28">
        <f>H57*I57</f>
        <v>708</v>
      </c>
      <c r="H57" s="28">
        <v>708</v>
      </c>
      <c r="I57" s="10" t="s">
        <v>41</v>
      </c>
      <c r="J57" s="10" t="s">
        <v>4460</v>
      </c>
      <c r="K57" t="s">
        <v>4461</v>
      </c>
    </row>
    <row r="58" spans="1:11" x14ac:dyDescent="0.55000000000000004">
      <c r="A58" s="6" t="s">
        <v>4544</v>
      </c>
      <c r="B58" t="s">
        <v>222</v>
      </c>
      <c r="C58" s="7" t="s">
        <v>4542</v>
      </c>
      <c r="D58" t="s">
        <v>15</v>
      </c>
      <c r="E58" s="7" t="s">
        <v>41</v>
      </c>
      <c r="F58" t="s">
        <v>4459</v>
      </c>
      <c r="G58" s="28">
        <f>H58*I58</f>
        <v>960</v>
      </c>
      <c r="H58" s="28">
        <v>480</v>
      </c>
      <c r="I58" s="10" t="s">
        <v>408</v>
      </c>
      <c r="J58" s="10" t="s">
        <v>4460</v>
      </c>
      <c r="K58" t="s">
        <v>4461</v>
      </c>
    </row>
    <row r="59" spans="1:11" x14ac:dyDescent="0.55000000000000004">
      <c r="A59" s="11" t="s">
        <v>4545</v>
      </c>
      <c r="B59" t="s">
        <v>4489</v>
      </c>
      <c r="C59" s="7" t="s">
        <v>4542</v>
      </c>
      <c r="D59" t="s">
        <v>15</v>
      </c>
      <c r="E59" s="7" t="s">
        <v>41</v>
      </c>
      <c r="F59" t="s">
        <v>4474</v>
      </c>
      <c r="G59" s="29">
        <v>720</v>
      </c>
      <c r="H59" s="29">
        <f>G59*E59</f>
        <v>720</v>
      </c>
      <c r="I59" s="10" t="s">
        <v>117</v>
      </c>
      <c r="J59" s="10" t="s">
        <v>4460</v>
      </c>
      <c r="K59" s="13" t="s">
        <v>4476</v>
      </c>
    </row>
    <row r="60" spans="1:11" x14ac:dyDescent="0.55000000000000004">
      <c r="A60" s="6" t="s">
        <v>4546</v>
      </c>
      <c r="B60" t="s">
        <v>4547</v>
      </c>
      <c r="C60" s="7">
        <v>1992</v>
      </c>
      <c r="D60" t="s">
        <v>4548</v>
      </c>
      <c r="E60" s="7">
        <v>1</v>
      </c>
      <c r="F60" t="s">
        <v>4549</v>
      </c>
      <c r="G60" s="28">
        <v>360</v>
      </c>
      <c r="H60" s="31">
        <f>G60*E60</f>
        <v>360</v>
      </c>
      <c r="I60" s="10">
        <v>6</v>
      </c>
      <c r="J60" s="10" t="s">
        <v>4460</v>
      </c>
      <c r="K60" s="13" t="s">
        <v>4550</v>
      </c>
    </row>
    <row r="61" spans="1:11" x14ac:dyDescent="0.55000000000000004">
      <c r="A61" t="s">
        <v>1148</v>
      </c>
      <c r="B61" t="s">
        <v>1149</v>
      </c>
      <c r="C61" t="s">
        <v>1150</v>
      </c>
      <c r="D61" t="s">
        <v>37</v>
      </c>
      <c r="E61" t="s">
        <v>41</v>
      </c>
      <c r="F61" t="s">
        <v>11</v>
      </c>
      <c r="G61" s="5">
        <v>1924</v>
      </c>
      <c r="H61" s="5">
        <f>G61*E61</f>
        <v>1924</v>
      </c>
      <c r="I61" s="10">
        <v>1</v>
      </c>
      <c r="J61" s="10" t="s">
        <v>4451</v>
      </c>
    </row>
    <row r="62" spans="1:11" x14ac:dyDescent="0.55000000000000004">
      <c r="A62" s="6" t="s">
        <v>4551</v>
      </c>
      <c r="B62" t="s">
        <v>218</v>
      </c>
      <c r="C62" s="7" t="s">
        <v>1150</v>
      </c>
      <c r="D62" t="s">
        <v>15</v>
      </c>
      <c r="E62" s="7" t="s">
        <v>41</v>
      </c>
      <c r="F62" t="s">
        <v>4459</v>
      </c>
      <c r="G62" s="28">
        <f>H62*I62</f>
        <v>528</v>
      </c>
      <c r="H62" s="28">
        <v>528</v>
      </c>
      <c r="I62" s="10" t="s">
        <v>41</v>
      </c>
      <c r="J62" s="10" t="s">
        <v>4460</v>
      </c>
      <c r="K62" t="s">
        <v>4461</v>
      </c>
    </row>
    <row r="63" spans="1:11" x14ac:dyDescent="0.55000000000000004">
      <c r="A63" s="6" t="s">
        <v>4552</v>
      </c>
      <c r="B63" t="s">
        <v>222</v>
      </c>
      <c r="C63" s="7" t="s">
        <v>1150</v>
      </c>
      <c r="D63" t="s">
        <v>15</v>
      </c>
      <c r="E63" s="7" t="s">
        <v>41</v>
      </c>
      <c r="F63" t="s">
        <v>4459</v>
      </c>
      <c r="G63" s="28">
        <f>H63*I63</f>
        <v>1008</v>
      </c>
      <c r="H63" s="28">
        <v>504</v>
      </c>
      <c r="I63" s="10" t="s">
        <v>408</v>
      </c>
      <c r="J63" s="10" t="s">
        <v>4460</v>
      </c>
      <c r="K63" t="s">
        <v>4461</v>
      </c>
    </row>
    <row r="64" spans="1:11" x14ac:dyDescent="0.55000000000000004">
      <c r="A64" s="6" t="s">
        <v>4553</v>
      </c>
      <c r="B64" t="s">
        <v>4484</v>
      </c>
      <c r="C64" s="7" t="s">
        <v>1150</v>
      </c>
      <c r="D64" t="s">
        <v>15</v>
      </c>
      <c r="E64" s="7">
        <v>6</v>
      </c>
      <c r="F64" t="s">
        <v>4459</v>
      </c>
      <c r="G64" s="28">
        <v>3334.9999999999995</v>
      </c>
      <c r="H64" s="31">
        <v>20009.999999999996</v>
      </c>
      <c r="I64" s="10" t="s">
        <v>41</v>
      </c>
      <c r="J64" s="10" t="s">
        <v>4460</v>
      </c>
      <c r="K64" t="s">
        <v>4461</v>
      </c>
    </row>
    <row r="65" spans="1:11" x14ac:dyDescent="0.55000000000000004">
      <c r="A65" t="s">
        <v>1667</v>
      </c>
      <c r="B65" t="s">
        <v>1668</v>
      </c>
      <c r="C65" t="s">
        <v>1669</v>
      </c>
      <c r="D65" t="s">
        <v>15</v>
      </c>
      <c r="E65" t="s">
        <v>10</v>
      </c>
      <c r="F65" t="s">
        <v>11</v>
      </c>
      <c r="G65" s="5">
        <v>90.610000000000014</v>
      </c>
      <c r="H65" s="5">
        <f>G65*E65</f>
        <v>543.66000000000008</v>
      </c>
      <c r="I65" s="10">
        <v>1</v>
      </c>
      <c r="J65" s="10" t="s">
        <v>4451</v>
      </c>
    </row>
    <row r="66" spans="1:11" x14ac:dyDescent="0.55000000000000004">
      <c r="A66" s="6" t="s">
        <v>4554</v>
      </c>
      <c r="B66" t="s">
        <v>218</v>
      </c>
      <c r="C66" s="7" t="s">
        <v>1669</v>
      </c>
      <c r="D66" t="s">
        <v>15</v>
      </c>
      <c r="E66" s="7" t="s">
        <v>41</v>
      </c>
      <c r="F66" t="s">
        <v>4459</v>
      </c>
      <c r="G66" s="28">
        <f>H66*I66</f>
        <v>1080</v>
      </c>
      <c r="H66" s="28">
        <v>540</v>
      </c>
      <c r="I66" s="10" t="s">
        <v>408</v>
      </c>
      <c r="J66" s="10" t="s">
        <v>4460</v>
      </c>
      <c r="K66" t="s">
        <v>4461</v>
      </c>
    </row>
    <row r="67" spans="1:11" x14ac:dyDescent="0.55000000000000004">
      <c r="A67" s="6" t="s">
        <v>4555</v>
      </c>
      <c r="B67" t="s">
        <v>877</v>
      </c>
      <c r="C67" s="7" t="s">
        <v>1669</v>
      </c>
      <c r="D67" t="s">
        <v>15</v>
      </c>
      <c r="E67" s="7" t="s">
        <v>41</v>
      </c>
      <c r="F67" t="s">
        <v>4459</v>
      </c>
      <c r="G67" s="28">
        <f>H67*I67</f>
        <v>1200</v>
      </c>
      <c r="H67" s="28">
        <v>600</v>
      </c>
      <c r="I67" s="10" t="s">
        <v>408</v>
      </c>
      <c r="J67" s="10" t="s">
        <v>4460</v>
      </c>
      <c r="K67" t="s">
        <v>4461</v>
      </c>
    </row>
    <row r="68" spans="1:11" x14ac:dyDescent="0.55000000000000004">
      <c r="A68" s="11" t="s">
        <v>4556</v>
      </c>
      <c r="B68" t="s">
        <v>4557</v>
      </c>
      <c r="C68" s="7" t="s">
        <v>1669</v>
      </c>
      <c r="D68" t="s">
        <v>15</v>
      </c>
      <c r="E68" s="7" t="s">
        <v>41</v>
      </c>
      <c r="F68" t="s">
        <v>4474</v>
      </c>
      <c r="G68" s="29">
        <v>408</v>
      </c>
      <c r="H68" s="29">
        <f>G68*E68</f>
        <v>408</v>
      </c>
      <c r="I68" s="10" t="s">
        <v>23</v>
      </c>
      <c r="J68" s="10" t="s">
        <v>4460</v>
      </c>
      <c r="K68" s="13" t="s">
        <v>4476</v>
      </c>
    </row>
    <row r="69" spans="1:11" x14ac:dyDescent="0.55000000000000004">
      <c r="A69" t="s">
        <v>1585</v>
      </c>
      <c r="B69" t="s">
        <v>1586</v>
      </c>
      <c r="C69" t="s">
        <v>1263</v>
      </c>
      <c r="D69" t="s">
        <v>9</v>
      </c>
      <c r="E69" t="s">
        <v>23</v>
      </c>
      <c r="F69" t="s">
        <v>11</v>
      </c>
      <c r="G69" s="5">
        <v>58.239999999999995</v>
      </c>
      <c r="H69" s="5">
        <f>G69*E69</f>
        <v>698.87999999999988</v>
      </c>
      <c r="I69" s="10">
        <v>2</v>
      </c>
      <c r="J69" s="10" t="s">
        <v>4451</v>
      </c>
    </row>
    <row r="70" spans="1:11" x14ac:dyDescent="0.55000000000000004">
      <c r="A70" t="s">
        <v>3247</v>
      </c>
      <c r="B70" t="s">
        <v>601</v>
      </c>
      <c r="C70" t="s">
        <v>1263</v>
      </c>
      <c r="D70" t="s">
        <v>9</v>
      </c>
      <c r="E70" t="s">
        <v>10</v>
      </c>
      <c r="F70" t="s">
        <v>11</v>
      </c>
      <c r="G70" s="5">
        <v>206.31</v>
      </c>
      <c r="H70" s="5">
        <f>G70*E70</f>
        <v>1237.8600000000001</v>
      </c>
      <c r="I70" s="10">
        <v>1</v>
      </c>
      <c r="J70" s="10" t="s">
        <v>4451</v>
      </c>
    </row>
    <row r="71" spans="1:11" x14ac:dyDescent="0.55000000000000004">
      <c r="A71" t="s">
        <v>1262</v>
      </c>
      <c r="B71" t="s">
        <v>541</v>
      </c>
      <c r="C71" t="s">
        <v>1263</v>
      </c>
      <c r="D71" t="s">
        <v>15</v>
      </c>
      <c r="E71" t="s">
        <v>23</v>
      </c>
      <c r="F71" t="s">
        <v>11</v>
      </c>
      <c r="G71" s="5">
        <v>218.66</v>
      </c>
      <c r="H71" s="5">
        <f>G71*E71</f>
        <v>2623.92</v>
      </c>
      <c r="I71" s="10">
        <v>1</v>
      </c>
      <c r="J71" s="10" t="s">
        <v>4451</v>
      </c>
    </row>
    <row r="72" spans="1:11" x14ac:dyDescent="0.55000000000000004">
      <c r="A72" s="6" t="s">
        <v>4558</v>
      </c>
      <c r="B72" t="s">
        <v>4465</v>
      </c>
      <c r="C72" s="7" t="s">
        <v>1263</v>
      </c>
      <c r="D72" t="s">
        <v>15</v>
      </c>
      <c r="E72" s="7" t="s">
        <v>41</v>
      </c>
      <c r="F72" t="s">
        <v>4459</v>
      </c>
      <c r="G72" s="28">
        <f>H72*I72</f>
        <v>600</v>
      </c>
      <c r="H72" s="28">
        <v>600</v>
      </c>
      <c r="I72" s="10" t="s">
        <v>41</v>
      </c>
      <c r="J72" s="10" t="s">
        <v>4460</v>
      </c>
      <c r="K72" t="s">
        <v>4461</v>
      </c>
    </row>
    <row r="73" spans="1:11" x14ac:dyDescent="0.55000000000000004">
      <c r="A73" s="6" t="s">
        <v>4559</v>
      </c>
      <c r="B73" t="s">
        <v>4489</v>
      </c>
      <c r="C73" s="7" t="s">
        <v>1263</v>
      </c>
      <c r="D73" t="s">
        <v>15</v>
      </c>
      <c r="E73" s="7" t="s">
        <v>41</v>
      </c>
      <c r="F73" t="s">
        <v>4459</v>
      </c>
      <c r="G73" s="28">
        <f>H73*I73</f>
        <v>1320</v>
      </c>
      <c r="H73" s="28">
        <v>660</v>
      </c>
      <c r="I73" s="10" t="s">
        <v>408</v>
      </c>
      <c r="J73" s="10" t="s">
        <v>4460</v>
      </c>
      <c r="K73" t="s">
        <v>4461</v>
      </c>
    </row>
    <row r="74" spans="1:11" x14ac:dyDescent="0.55000000000000004">
      <c r="A74" s="6" t="s">
        <v>4560</v>
      </c>
      <c r="B74" t="s">
        <v>4484</v>
      </c>
      <c r="C74" s="7" t="s">
        <v>1263</v>
      </c>
      <c r="D74" t="s">
        <v>15</v>
      </c>
      <c r="E74" s="7">
        <v>3</v>
      </c>
      <c r="F74" t="s">
        <v>4459</v>
      </c>
      <c r="G74" s="28">
        <v>3679.9999999999995</v>
      </c>
      <c r="H74" s="31">
        <v>11039.999999999998</v>
      </c>
      <c r="I74" s="10" t="s">
        <v>45</v>
      </c>
      <c r="J74" s="10" t="s">
        <v>4460</v>
      </c>
      <c r="K74" t="s">
        <v>4461</v>
      </c>
    </row>
    <row r="75" spans="1:11" x14ac:dyDescent="0.55000000000000004">
      <c r="A75" s="6" t="s">
        <v>4561</v>
      </c>
      <c r="B75" t="s">
        <v>4484</v>
      </c>
      <c r="C75" s="7" t="s">
        <v>1263</v>
      </c>
      <c r="D75" t="s">
        <v>15</v>
      </c>
      <c r="E75" s="7">
        <v>1</v>
      </c>
      <c r="F75" t="s">
        <v>4485</v>
      </c>
      <c r="G75" s="28">
        <v>57499.999999999993</v>
      </c>
      <c r="H75" s="31">
        <v>57499.999999999993</v>
      </c>
      <c r="I75" s="10" t="s">
        <v>41</v>
      </c>
      <c r="J75" s="10" t="s">
        <v>4460</v>
      </c>
      <c r="K75" t="s">
        <v>4461</v>
      </c>
    </row>
    <row r="76" spans="1:11" x14ac:dyDescent="0.55000000000000004">
      <c r="A76" s="11" t="s">
        <v>4562</v>
      </c>
      <c r="B76" t="s">
        <v>218</v>
      </c>
      <c r="C76" s="7" t="s">
        <v>1263</v>
      </c>
      <c r="D76" t="s">
        <v>15</v>
      </c>
      <c r="E76" s="7" t="s">
        <v>41</v>
      </c>
      <c r="F76" t="s">
        <v>4474</v>
      </c>
      <c r="G76" s="29">
        <v>1188</v>
      </c>
      <c r="H76" s="29">
        <f>G76*E76</f>
        <v>1188</v>
      </c>
      <c r="I76" s="10" t="s">
        <v>408</v>
      </c>
      <c r="J76" s="10" t="s">
        <v>4460</v>
      </c>
      <c r="K76" s="13" t="s">
        <v>4476</v>
      </c>
    </row>
    <row r="77" spans="1:11" x14ac:dyDescent="0.55000000000000004">
      <c r="A77" t="s">
        <v>1108</v>
      </c>
      <c r="B77" t="s">
        <v>1109</v>
      </c>
      <c r="C77" t="s">
        <v>645</v>
      </c>
      <c r="D77" t="s">
        <v>37</v>
      </c>
      <c r="E77" t="s">
        <v>408</v>
      </c>
      <c r="F77" t="s">
        <v>11</v>
      </c>
      <c r="G77" s="5">
        <v>519.48</v>
      </c>
      <c r="H77" s="5">
        <f>G77*E77</f>
        <v>1038.96</v>
      </c>
      <c r="I77" s="10">
        <v>5</v>
      </c>
      <c r="J77" s="10" t="s">
        <v>4451</v>
      </c>
    </row>
    <row r="78" spans="1:11" x14ac:dyDescent="0.55000000000000004">
      <c r="A78" t="s">
        <v>3458</v>
      </c>
      <c r="B78" t="s">
        <v>3459</v>
      </c>
      <c r="C78" t="s">
        <v>645</v>
      </c>
      <c r="D78" t="s">
        <v>15</v>
      </c>
      <c r="E78" t="s">
        <v>23</v>
      </c>
      <c r="F78" t="s">
        <v>11</v>
      </c>
      <c r="G78" s="5">
        <v>198.77</v>
      </c>
      <c r="H78" s="5">
        <f>G78*E78</f>
        <v>2385.2400000000002</v>
      </c>
      <c r="I78" s="10">
        <v>1</v>
      </c>
      <c r="J78" s="10" t="s">
        <v>4451</v>
      </c>
    </row>
    <row r="79" spans="1:11" x14ac:dyDescent="0.55000000000000004">
      <c r="A79" t="s">
        <v>1611</v>
      </c>
      <c r="B79" t="s">
        <v>1612</v>
      </c>
      <c r="C79" t="s">
        <v>645</v>
      </c>
      <c r="D79" t="s">
        <v>15</v>
      </c>
      <c r="E79" t="s">
        <v>23</v>
      </c>
      <c r="F79" t="s">
        <v>11</v>
      </c>
      <c r="G79" s="5">
        <v>230.88</v>
      </c>
      <c r="H79" s="5">
        <f>G79*E79</f>
        <v>2770.56</v>
      </c>
      <c r="I79" s="10">
        <v>1</v>
      </c>
      <c r="J79" s="10" t="s">
        <v>4451</v>
      </c>
    </row>
    <row r="80" spans="1:11" x14ac:dyDescent="0.55000000000000004">
      <c r="A80" t="s">
        <v>876</v>
      </c>
      <c r="B80" t="s">
        <v>877</v>
      </c>
      <c r="C80" t="s">
        <v>645</v>
      </c>
      <c r="D80" t="s">
        <v>15</v>
      </c>
      <c r="E80" t="s">
        <v>23</v>
      </c>
      <c r="F80" t="s">
        <v>11</v>
      </c>
      <c r="G80" s="5">
        <v>782.47</v>
      </c>
      <c r="H80" s="5">
        <f>G80*E80</f>
        <v>9389.64</v>
      </c>
      <c r="I80" s="10">
        <v>1</v>
      </c>
      <c r="J80" s="10" t="s">
        <v>4451</v>
      </c>
    </row>
    <row r="81" spans="1:11" x14ac:dyDescent="0.55000000000000004">
      <c r="A81" t="s">
        <v>643</v>
      </c>
      <c r="B81" t="s">
        <v>644</v>
      </c>
      <c r="C81" t="s">
        <v>645</v>
      </c>
      <c r="D81" t="s">
        <v>9</v>
      </c>
      <c r="E81" t="s">
        <v>23</v>
      </c>
      <c r="F81" t="s">
        <v>11</v>
      </c>
      <c r="G81" s="5">
        <v>14380.080000000002</v>
      </c>
      <c r="H81" s="5">
        <f>G81*E81</f>
        <v>172560.96000000002</v>
      </c>
      <c r="I81" s="10">
        <v>1</v>
      </c>
      <c r="J81" s="10" t="s">
        <v>4451</v>
      </c>
    </row>
    <row r="82" spans="1:11" x14ac:dyDescent="0.55000000000000004">
      <c r="A82" s="6" t="s">
        <v>4563</v>
      </c>
      <c r="B82" t="s">
        <v>222</v>
      </c>
      <c r="C82" s="7" t="s">
        <v>645</v>
      </c>
      <c r="D82" t="s">
        <v>15</v>
      </c>
      <c r="E82" s="7" t="s">
        <v>41</v>
      </c>
      <c r="F82" t="s">
        <v>4459</v>
      </c>
      <c r="G82" s="28">
        <f>H82*I82</f>
        <v>540</v>
      </c>
      <c r="H82" s="28">
        <v>540</v>
      </c>
      <c r="I82" s="10" t="s">
        <v>41</v>
      </c>
      <c r="J82" s="10" t="s">
        <v>4460</v>
      </c>
      <c r="K82" t="s">
        <v>4461</v>
      </c>
    </row>
    <row r="83" spans="1:11" x14ac:dyDescent="0.55000000000000004">
      <c r="A83" s="6" t="s">
        <v>4564</v>
      </c>
      <c r="B83" t="s">
        <v>4489</v>
      </c>
      <c r="C83" s="7" t="s">
        <v>645</v>
      </c>
      <c r="D83" t="s">
        <v>15</v>
      </c>
      <c r="E83" s="7" t="s">
        <v>41</v>
      </c>
      <c r="F83" t="s">
        <v>4459</v>
      </c>
      <c r="G83" s="28">
        <f>H83*I83</f>
        <v>660</v>
      </c>
      <c r="H83" s="28">
        <v>660</v>
      </c>
      <c r="I83" s="10" t="s">
        <v>41</v>
      </c>
      <c r="J83" s="10" t="s">
        <v>4460</v>
      </c>
      <c r="K83" t="s">
        <v>4461</v>
      </c>
    </row>
    <row r="84" spans="1:11" x14ac:dyDescent="0.55000000000000004">
      <c r="A84" s="6" t="s">
        <v>4565</v>
      </c>
      <c r="B84" t="s">
        <v>4484</v>
      </c>
      <c r="C84" s="7" t="s">
        <v>645</v>
      </c>
      <c r="D84" t="s">
        <v>15</v>
      </c>
      <c r="E84" s="7">
        <v>3</v>
      </c>
      <c r="F84" t="s">
        <v>4459</v>
      </c>
      <c r="G84" s="28">
        <v>3794.9999999999995</v>
      </c>
      <c r="H84" s="31">
        <v>11384.999999999998</v>
      </c>
      <c r="I84" s="10" t="s">
        <v>41</v>
      </c>
      <c r="J84" s="10" t="s">
        <v>4460</v>
      </c>
      <c r="K84" t="s">
        <v>4461</v>
      </c>
    </row>
    <row r="85" spans="1:11" x14ac:dyDescent="0.55000000000000004">
      <c r="A85" t="s">
        <v>4320</v>
      </c>
      <c r="B85" t="s">
        <v>3242</v>
      </c>
      <c r="C85" t="s">
        <v>581</v>
      </c>
      <c r="D85" t="s">
        <v>15</v>
      </c>
      <c r="E85" t="s">
        <v>23</v>
      </c>
      <c r="F85" t="s">
        <v>11</v>
      </c>
      <c r="G85" s="5">
        <v>46.54</v>
      </c>
      <c r="H85" s="5">
        <f>G85*E85</f>
        <v>558.48</v>
      </c>
      <c r="I85" s="10">
        <v>3</v>
      </c>
      <c r="J85" s="10" t="s">
        <v>4451</v>
      </c>
    </row>
    <row r="86" spans="1:11" x14ac:dyDescent="0.55000000000000004">
      <c r="A86" t="s">
        <v>4271</v>
      </c>
      <c r="B86" t="s">
        <v>4272</v>
      </c>
      <c r="C86" t="s">
        <v>581</v>
      </c>
      <c r="D86" t="s">
        <v>15</v>
      </c>
      <c r="E86" t="s">
        <v>10</v>
      </c>
      <c r="F86" t="s">
        <v>42</v>
      </c>
      <c r="G86" s="5">
        <v>112.84</v>
      </c>
      <c r="H86" s="5">
        <f>G86*E86</f>
        <v>677.04</v>
      </c>
      <c r="I86" s="10">
        <v>1</v>
      </c>
      <c r="J86" s="10" t="s">
        <v>4451</v>
      </c>
    </row>
    <row r="87" spans="1:11" x14ac:dyDescent="0.55000000000000004">
      <c r="A87" t="s">
        <v>3279</v>
      </c>
      <c r="B87" t="s">
        <v>3280</v>
      </c>
      <c r="C87" t="s">
        <v>581</v>
      </c>
      <c r="D87" t="s">
        <v>9</v>
      </c>
      <c r="E87" t="s">
        <v>10</v>
      </c>
      <c r="F87" t="s">
        <v>11</v>
      </c>
      <c r="G87" s="5">
        <v>134.42000000000002</v>
      </c>
      <c r="H87" s="5">
        <f>G87*E87</f>
        <v>806.5200000000001</v>
      </c>
      <c r="I87" s="10">
        <v>10</v>
      </c>
      <c r="J87" s="10" t="s">
        <v>4451</v>
      </c>
    </row>
    <row r="88" spans="1:11" x14ac:dyDescent="0.55000000000000004">
      <c r="A88" t="s">
        <v>580</v>
      </c>
      <c r="B88" t="s">
        <v>129</v>
      </c>
      <c r="C88" t="s">
        <v>581</v>
      </c>
      <c r="D88" t="s">
        <v>9</v>
      </c>
      <c r="E88" t="s">
        <v>41</v>
      </c>
      <c r="F88" t="s">
        <v>11</v>
      </c>
      <c r="G88" s="5">
        <v>5002.4000000000005</v>
      </c>
      <c r="H88" s="5">
        <f>G88*E88</f>
        <v>5002.4000000000005</v>
      </c>
      <c r="I88" s="10">
        <v>1</v>
      </c>
      <c r="J88" s="10" t="s">
        <v>4451</v>
      </c>
    </row>
    <row r="89" spans="1:11" x14ac:dyDescent="0.55000000000000004">
      <c r="A89" s="6" t="s">
        <v>4566</v>
      </c>
      <c r="B89" t="s">
        <v>218</v>
      </c>
      <c r="C89" s="7" t="s">
        <v>581</v>
      </c>
      <c r="D89" t="s">
        <v>15</v>
      </c>
      <c r="E89" s="7" t="s">
        <v>41</v>
      </c>
      <c r="F89" t="s">
        <v>4459</v>
      </c>
      <c r="G89" s="28">
        <f>H89*I89</f>
        <v>528</v>
      </c>
      <c r="H89" s="28">
        <v>528</v>
      </c>
      <c r="I89" s="10" t="s">
        <v>41</v>
      </c>
      <c r="J89" s="10" t="s">
        <v>4460</v>
      </c>
      <c r="K89" t="s">
        <v>4461</v>
      </c>
    </row>
    <row r="90" spans="1:11" x14ac:dyDescent="0.55000000000000004">
      <c r="A90" s="6" t="s">
        <v>4567</v>
      </c>
      <c r="B90" t="s">
        <v>877</v>
      </c>
      <c r="C90" s="7" t="s">
        <v>581</v>
      </c>
      <c r="D90" t="s">
        <v>15</v>
      </c>
      <c r="E90" s="7" t="s">
        <v>41</v>
      </c>
      <c r="F90" t="s">
        <v>4459</v>
      </c>
      <c r="G90" s="28">
        <f>H90*I90</f>
        <v>792</v>
      </c>
      <c r="H90" s="28">
        <v>792</v>
      </c>
      <c r="I90" s="10" t="s">
        <v>41</v>
      </c>
      <c r="J90" s="10" t="s">
        <v>4460</v>
      </c>
      <c r="K90" t="s">
        <v>4461</v>
      </c>
    </row>
    <row r="91" spans="1:11" x14ac:dyDescent="0.55000000000000004">
      <c r="A91" s="6" t="s">
        <v>4568</v>
      </c>
      <c r="B91" t="s">
        <v>4484</v>
      </c>
      <c r="C91" s="7" t="s">
        <v>581</v>
      </c>
      <c r="D91" t="s">
        <v>15</v>
      </c>
      <c r="E91" s="7">
        <v>6</v>
      </c>
      <c r="F91" t="s">
        <v>4459</v>
      </c>
      <c r="G91" s="28">
        <v>3737.4999999999995</v>
      </c>
      <c r="H91" s="31">
        <v>22424.999999999996</v>
      </c>
      <c r="I91" s="10" t="s">
        <v>41</v>
      </c>
      <c r="J91" s="10" t="s">
        <v>4460</v>
      </c>
      <c r="K91" t="s">
        <v>4461</v>
      </c>
    </row>
    <row r="92" spans="1:11" x14ac:dyDescent="0.55000000000000004">
      <c r="A92" t="s">
        <v>3238</v>
      </c>
      <c r="B92" t="s">
        <v>3239</v>
      </c>
      <c r="C92" t="s">
        <v>130</v>
      </c>
      <c r="D92" t="s">
        <v>15</v>
      </c>
      <c r="E92" t="s">
        <v>10</v>
      </c>
      <c r="F92" t="s">
        <v>11</v>
      </c>
      <c r="G92" s="5">
        <v>53.300000000000004</v>
      </c>
      <c r="H92" s="5">
        <f>G92*E92</f>
        <v>319.8</v>
      </c>
      <c r="I92" s="10">
        <v>2</v>
      </c>
      <c r="J92" s="10" t="s">
        <v>4451</v>
      </c>
    </row>
    <row r="93" spans="1:11" x14ac:dyDescent="0.55000000000000004">
      <c r="A93" t="s">
        <v>328</v>
      </c>
      <c r="B93" t="s">
        <v>329</v>
      </c>
      <c r="C93" t="s">
        <v>130</v>
      </c>
      <c r="D93" t="s">
        <v>15</v>
      </c>
      <c r="E93" t="s">
        <v>23</v>
      </c>
      <c r="F93" t="s">
        <v>11</v>
      </c>
      <c r="G93" s="5">
        <v>41.34</v>
      </c>
      <c r="H93" s="5">
        <f>G93*E93</f>
        <v>496.08000000000004</v>
      </c>
      <c r="I93" s="10">
        <v>1</v>
      </c>
      <c r="J93" s="10" t="s">
        <v>4451</v>
      </c>
    </row>
    <row r="94" spans="1:11" x14ac:dyDescent="0.55000000000000004">
      <c r="A94" t="s">
        <v>686</v>
      </c>
      <c r="B94" t="s">
        <v>687</v>
      </c>
      <c r="C94" t="s">
        <v>130</v>
      </c>
      <c r="D94" t="s">
        <v>15</v>
      </c>
      <c r="E94" t="s">
        <v>23</v>
      </c>
      <c r="F94" t="s">
        <v>11</v>
      </c>
      <c r="G94" s="5">
        <v>55.25</v>
      </c>
      <c r="H94" s="5">
        <f>G94*E94</f>
        <v>663</v>
      </c>
      <c r="I94" s="10">
        <v>2</v>
      </c>
      <c r="J94" s="10" t="s">
        <v>4451</v>
      </c>
    </row>
    <row r="95" spans="1:11" x14ac:dyDescent="0.55000000000000004">
      <c r="A95" t="s">
        <v>128</v>
      </c>
      <c r="B95" t="s">
        <v>129</v>
      </c>
      <c r="C95" t="s">
        <v>130</v>
      </c>
      <c r="D95" t="s">
        <v>9</v>
      </c>
      <c r="E95" t="s">
        <v>41</v>
      </c>
      <c r="F95" t="s">
        <v>11</v>
      </c>
      <c r="G95" s="5">
        <v>4125.03</v>
      </c>
      <c r="H95" s="5">
        <f>G95*E95</f>
        <v>4125.03</v>
      </c>
      <c r="I95" s="10">
        <v>1</v>
      </c>
      <c r="J95" s="10" t="s">
        <v>4451</v>
      </c>
    </row>
    <row r="96" spans="1:11" x14ac:dyDescent="0.55000000000000004">
      <c r="A96" t="s">
        <v>128</v>
      </c>
      <c r="B96" t="s">
        <v>129</v>
      </c>
      <c r="C96" t="s">
        <v>130</v>
      </c>
      <c r="D96" t="s">
        <v>9</v>
      </c>
      <c r="E96" t="s">
        <v>41</v>
      </c>
      <c r="F96" t="s">
        <v>11</v>
      </c>
      <c r="G96" s="5">
        <v>5233.28</v>
      </c>
      <c r="H96" s="5">
        <f>G96*E96</f>
        <v>5233.28</v>
      </c>
      <c r="I96" s="10">
        <v>1</v>
      </c>
      <c r="J96" s="10" t="s">
        <v>4451</v>
      </c>
    </row>
    <row r="97" spans="1:14" x14ac:dyDescent="0.55000000000000004">
      <c r="A97" s="6" t="s">
        <v>4569</v>
      </c>
      <c r="B97" t="s">
        <v>218</v>
      </c>
      <c r="C97" s="7" t="s">
        <v>130</v>
      </c>
      <c r="D97" t="s">
        <v>15</v>
      </c>
      <c r="E97" s="7" t="s">
        <v>41</v>
      </c>
      <c r="F97" t="s">
        <v>4459</v>
      </c>
      <c r="G97" s="28">
        <f>H97*I97</f>
        <v>576</v>
      </c>
      <c r="H97" s="28">
        <v>576</v>
      </c>
      <c r="I97" s="10" t="s">
        <v>41</v>
      </c>
      <c r="J97" s="10" t="s">
        <v>4460</v>
      </c>
      <c r="K97" t="s">
        <v>4461</v>
      </c>
    </row>
    <row r="98" spans="1:14" x14ac:dyDescent="0.55000000000000004">
      <c r="A98" s="6" t="s">
        <v>4570</v>
      </c>
      <c r="B98" t="s">
        <v>4489</v>
      </c>
      <c r="C98" s="7" t="s">
        <v>130</v>
      </c>
      <c r="D98" t="s">
        <v>15</v>
      </c>
      <c r="E98" s="7" t="s">
        <v>41</v>
      </c>
      <c r="F98" t="s">
        <v>4459</v>
      </c>
      <c r="G98" s="28">
        <f>H98*I98</f>
        <v>624</v>
      </c>
      <c r="H98" s="28">
        <v>624</v>
      </c>
      <c r="I98" s="10" t="s">
        <v>41</v>
      </c>
      <c r="J98" s="10" t="s">
        <v>4460</v>
      </c>
      <c r="K98" t="s">
        <v>4461</v>
      </c>
    </row>
    <row r="99" spans="1:14" x14ac:dyDescent="0.55000000000000004">
      <c r="A99" s="6" t="s">
        <v>4571</v>
      </c>
      <c r="B99" t="s">
        <v>877</v>
      </c>
      <c r="C99" s="7" t="s">
        <v>130</v>
      </c>
      <c r="D99" t="s">
        <v>15</v>
      </c>
      <c r="E99" s="7" t="s">
        <v>41</v>
      </c>
      <c r="F99" t="s">
        <v>4459</v>
      </c>
      <c r="G99" s="28">
        <f>H99*I99</f>
        <v>2304</v>
      </c>
      <c r="H99" s="28">
        <v>768</v>
      </c>
      <c r="I99" s="10" t="s">
        <v>45</v>
      </c>
      <c r="J99" s="10" t="s">
        <v>4460</v>
      </c>
      <c r="K99" t="s">
        <v>4461</v>
      </c>
      <c r="N99" t="s">
        <v>4572</v>
      </c>
    </row>
    <row r="100" spans="1:14" x14ac:dyDescent="0.55000000000000004">
      <c r="A100" s="6" t="s">
        <v>4573</v>
      </c>
      <c r="B100" t="s">
        <v>4484</v>
      </c>
      <c r="C100" s="7" t="s">
        <v>130</v>
      </c>
      <c r="D100" t="s">
        <v>15</v>
      </c>
      <c r="E100" s="7">
        <v>3</v>
      </c>
      <c r="F100" t="s">
        <v>4459</v>
      </c>
      <c r="G100" s="28">
        <v>4485</v>
      </c>
      <c r="H100" s="31">
        <v>13455</v>
      </c>
      <c r="I100" s="10" t="s">
        <v>41</v>
      </c>
      <c r="J100" s="10" t="s">
        <v>4460</v>
      </c>
      <c r="K100" t="s">
        <v>4461</v>
      </c>
    </row>
    <row r="101" spans="1:14" x14ac:dyDescent="0.55000000000000004">
      <c r="A101" s="6" t="s">
        <v>4574</v>
      </c>
      <c r="B101" t="s">
        <v>861</v>
      </c>
      <c r="C101" s="7" t="s">
        <v>130</v>
      </c>
      <c r="D101" t="s">
        <v>15</v>
      </c>
      <c r="E101" s="7" t="s">
        <v>41</v>
      </c>
      <c r="F101" t="s">
        <v>4459</v>
      </c>
      <c r="G101" s="28">
        <f>H101*I101</f>
        <v>4800</v>
      </c>
      <c r="H101" s="28">
        <v>4800</v>
      </c>
      <c r="I101" s="10" t="s">
        <v>41</v>
      </c>
      <c r="J101" s="10" t="s">
        <v>4460</v>
      </c>
      <c r="K101" t="s">
        <v>4461</v>
      </c>
    </row>
    <row r="102" spans="1:14" x14ac:dyDescent="0.55000000000000004">
      <c r="A102" s="11" t="s">
        <v>4575</v>
      </c>
      <c r="B102" t="s">
        <v>218</v>
      </c>
      <c r="C102" s="7" t="s">
        <v>130</v>
      </c>
      <c r="D102" t="s">
        <v>15</v>
      </c>
      <c r="E102" s="7" t="s">
        <v>41</v>
      </c>
      <c r="F102" t="s">
        <v>4474</v>
      </c>
      <c r="G102" s="29">
        <v>1080</v>
      </c>
      <c r="H102" s="29">
        <f>G102*E102</f>
        <v>1080</v>
      </c>
      <c r="I102" s="10" t="s">
        <v>4576</v>
      </c>
      <c r="J102" s="10" t="s">
        <v>4460</v>
      </c>
      <c r="K102" s="13" t="s">
        <v>4476</v>
      </c>
    </row>
    <row r="103" spans="1:14" x14ac:dyDescent="0.55000000000000004">
      <c r="A103" s="11" t="s">
        <v>4577</v>
      </c>
      <c r="B103" t="s">
        <v>4533</v>
      </c>
      <c r="C103" s="7" t="s">
        <v>130</v>
      </c>
      <c r="D103" t="s">
        <v>15</v>
      </c>
      <c r="E103" s="7" t="s">
        <v>41</v>
      </c>
      <c r="F103" t="s">
        <v>4474</v>
      </c>
      <c r="G103" s="29">
        <v>420</v>
      </c>
      <c r="H103" s="29">
        <f>G103*E103</f>
        <v>420</v>
      </c>
      <c r="I103" s="10" t="s">
        <v>10</v>
      </c>
      <c r="J103" s="10" t="s">
        <v>4460</v>
      </c>
      <c r="K103" s="13" t="s">
        <v>4476</v>
      </c>
    </row>
    <row r="104" spans="1:14" x14ac:dyDescent="0.55000000000000004">
      <c r="A104" s="11" t="s">
        <v>4578</v>
      </c>
      <c r="B104" t="s">
        <v>4579</v>
      </c>
      <c r="C104" s="7" t="s">
        <v>130</v>
      </c>
      <c r="D104" t="s">
        <v>15</v>
      </c>
      <c r="E104" s="7" t="s">
        <v>41</v>
      </c>
      <c r="F104" t="s">
        <v>4474</v>
      </c>
      <c r="G104" s="29">
        <v>384</v>
      </c>
      <c r="H104" s="29">
        <f>G104*E104</f>
        <v>384</v>
      </c>
      <c r="I104" s="10" t="s">
        <v>4580</v>
      </c>
      <c r="J104" s="10" t="s">
        <v>4460</v>
      </c>
      <c r="K104" s="13" t="s">
        <v>4476</v>
      </c>
    </row>
    <row r="105" spans="1:14" x14ac:dyDescent="0.55000000000000004">
      <c r="A105" s="11" t="s">
        <v>4581</v>
      </c>
      <c r="B105" t="s">
        <v>4582</v>
      </c>
      <c r="C105" s="7" t="s">
        <v>130</v>
      </c>
      <c r="D105" t="s">
        <v>15</v>
      </c>
      <c r="E105" s="7" t="s">
        <v>41</v>
      </c>
      <c r="F105" t="s">
        <v>4474</v>
      </c>
      <c r="G105" s="29">
        <v>240</v>
      </c>
      <c r="H105" s="29">
        <f>G105*E105</f>
        <v>240</v>
      </c>
      <c r="I105" s="10" t="s">
        <v>4583</v>
      </c>
      <c r="J105" s="10" t="s">
        <v>4460</v>
      </c>
      <c r="K105" s="13" t="s">
        <v>4476</v>
      </c>
    </row>
    <row r="106" spans="1:14" x14ac:dyDescent="0.55000000000000004">
      <c r="A106" s="6" t="s">
        <v>4584</v>
      </c>
      <c r="B106" t="s">
        <v>4547</v>
      </c>
      <c r="C106" s="7">
        <v>1998</v>
      </c>
      <c r="D106" t="s">
        <v>4548</v>
      </c>
      <c r="E106" s="7">
        <v>1</v>
      </c>
      <c r="F106" t="s">
        <v>4549</v>
      </c>
      <c r="G106" s="28">
        <v>319</v>
      </c>
      <c r="H106" s="31">
        <f>G106*E106</f>
        <v>319</v>
      </c>
      <c r="I106" s="10">
        <v>6</v>
      </c>
      <c r="J106" s="10" t="s">
        <v>4460</v>
      </c>
      <c r="K106" s="13" t="s">
        <v>4550</v>
      </c>
    </row>
    <row r="107" spans="1:14" x14ac:dyDescent="0.55000000000000004">
      <c r="A107" t="s">
        <v>4304</v>
      </c>
      <c r="B107" t="s">
        <v>4305</v>
      </c>
      <c r="C107" t="s">
        <v>257</v>
      </c>
      <c r="D107" t="s">
        <v>67</v>
      </c>
      <c r="E107" t="s">
        <v>10</v>
      </c>
      <c r="F107" t="s">
        <v>1501</v>
      </c>
      <c r="G107" s="5">
        <v>33.28</v>
      </c>
      <c r="H107" s="5">
        <f>G107*E107</f>
        <v>199.68</v>
      </c>
      <c r="I107" s="10">
        <v>4</v>
      </c>
      <c r="J107" s="10" t="s">
        <v>4451</v>
      </c>
    </row>
    <row r="108" spans="1:14" x14ac:dyDescent="0.55000000000000004">
      <c r="A108" t="s">
        <v>3241</v>
      </c>
      <c r="B108" t="s">
        <v>3242</v>
      </c>
      <c r="C108" t="s">
        <v>257</v>
      </c>
      <c r="D108" t="s">
        <v>15</v>
      </c>
      <c r="E108" t="s">
        <v>10</v>
      </c>
      <c r="F108" t="s">
        <v>11</v>
      </c>
      <c r="G108" s="5">
        <v>60.06</v>
      </c>
      <c r="H108" s="5">
        <f>G108*E108</f>
        <v>360.36</v>
      </c>
      <c r="I108" s="10">
        <v>1</v>
      </c>
      <c r="J108" s="10" t="s">
        <v>4451</v>
      </c>
    </row>
    <row r="109" spans="1:14" x14ac:dyDescent="0.55000000000000004">
      <c r="A109" t="s">
        <v>4115</v>
      </c>
      <c r="B109" t="s">
        <v>3187</v>
      </c>
      <c r="C109" t="s">
        <v>257</v>
      </c>
      <c r="D109" t="s">
        <v>15</v>
      </c>
      <c r="E109" t="s">
        <v>23</v>
      </c>
      <c r="F109" t="s">
        <v>11</v>
      </c>
      <c r="G109" s="5">
        <v>57.2</v>
      </c>
      <c r="H109" s="5">
        <f>G109*E109</f>
        <v>686.40000000000009</v>
      </c>
      <c r="I109" s="10">
        <v>1</v>
      </c>
      <c r="J109" s="10" t="s">
        <v>4451</v>
      </c>
    </row>
    <row r="110" spans="1:14" x14ac:dyDescent="0.55000000000000004">
      <c r="A110" t="s">
        <v>975</v>
      </c>
      <c r="B110" t="s">
        <v>976</v>
      </c>
      <c r="C110" t="s">
        <v>257</v>
      </c>
      <c r="D110" t="s">
        <v>37</v>
      </c>
      <c r="E110" t="s">
        <v>41</v>
      </c>
      <c r="F110" t="s">
        <v>11</v>
      </c>
      <c r="G110" s="5">
        <v>1663.8700000000001</v>
      </c>
      <c r="H110" s="5">
        <f>G110*E110</f>
        <v>1663.8700000000001</v>
      </c>
      <c r="I110" s="10">
        <v>1</v>
      </c>
      <c r="J110" s="10" t="s">
        <v>4451</v>
      </c>
    </row>
    <row r="111" spans="1:14" x14ac:dyDescent="0.55000000000000004">
      <c r="A111" t="s">
        <v>255</v>
      </c>
      <c r="B111" t="s">
        <v>256</v>
      </c>
      <c r="C111" t="s">
        <v>257</v>
      </c>
      <c r="D111" t="s">
        <v>37</v>
      </c>
      <c r="E111" t="s">
        <v>10</v>
      </c>
      <c r="F111" t="s">
        <v>11</v>
      </c>
      <c r="G111" s="5">
        <v>307.84000000000003</v>
      </c>
      <c r="H111" s="5">
        <f>G111*E111</f>
        <v>1847.0400000000002</v>
      </c>
      <c r="I111" s="10">
        <v>1</v>
      </c>
      <c r="J111" s="10" t="s">
        <v>4451</v>
      </c>
    </row>
    <row r="112" spans="1:14" x14ac:dyDescent="0.55000000000000004">
      <c r="A112" t="s">
        <v>496</v>
      </c>
      <c r="B112" t="s">
        <v>497</v>
      </c>
      <c r="C112" t="s">
        <v>257</v>
      </c>
      <c r="D112" t="s">
        <v>19</v>
      </c>
      <c r="E112" t="s">
        <v>10</v>
      </c>
      <c r="F112" t="s">
        <v>11</v>
      </c>
      <c r="G112" s="5">
        <v>769.6</v>
      </c>
      <c r="H112" s="5">
        <f>G112*E112</f>
        <v>4617.6000000000004</v>
      </c>
      <c r="I112" s="10">
        <v>1</v>
      </c>
      <c r="J112" s="10" t="s">
        <v>4451</v>
      </c>
    </row>
    <row r="113" spans="1:14" x14ac:dyDescent="0.55000000000000004">
      <c r="A113" s="6" t="s">
        <v>4585</v>
      </c>
      <c r="B113" t="s">
        <v>4465</v>
      </c>
      <c r="C113" s="7" t="s">
        <v>257</v>
      </c>
      <c r="D113" t="s">
        <v>15</v>
      </c>
      <c r="E113" s="7" t="s">
        <v>41</v>
      </c>
      <c r="F113" t="s">
        <v>4459</v>
      </c>
      <c r="G113" s="28">
        <f>H113*I113</f>
        <v>516</v>
      </c>
      <c r="H113" s="28">
        <v>516</v>
      </c>
      <c r="I113" s="10" t="s">
        <v>41</v>
      </c>
      <c r="J113" s="10" t="s">
        <v>4460</v>
      </c>
      <c r="K113" t="s">
        <v>4461</v>
      </c>
      <c r="N113" t="s">
        <v>4586</v>
      </c>
    </row>
    <row r="114" spans="1:14" x14ac:dyDescent="0.55000000000000004">
      <c r="A114" s="6" t="s">
        <v>4587</v>
      </c>
      <c r="B114" t="s">
        <v>4489</v>
      </c>
      <c r="C114" s="7" t="s">
        <v>257</v>
      </c>
      <c r="D114" t="s">
        <v>15</v>
      </c>
      <c r="E114" s="7" t="s">
        <v>41</v>
      </c>
      <c r="F114" t="s">
        <v>4459</v>
      </c>
      <c r="G114" s="28">
        <f>H114*I114</f>
        <v>600</v>
      </c>
      <c r="H114" s="28">
        <v>600</v>
      </c>
      <c r="I114" s="10" t="s">
        <v>41</v>
      </c>
      <c r="J114" s="10" t="s">
        <v>4460</v>
      </c>
      <c r="K114" t="s">
        <v>4461</v>
      </c>
    </row>
    <row r="115" spans="1:14" x14ac:dyDescent="0.55000000000000004">
      <c r="A115" s="6" t="s">
        <v>4588</v>
      </c>
      <c r="B115" t="s">
        <v>4484</v>
      </c>
      <c r="C115" s="7" t="s">
        <v>257</v>
      </c>
      <c r="D115" t="s">
        <v>15</v>
      </c>
      <c r="E115" s="7">
        <v>3</v>
      </c>
      <c r="F115" t="s">
        <v>4459</v>
      </c>
      <c r="G115" s="28">
        <v>3219.9999999999995</v>
      </c>
      <c r="H115" s="31">
        <v>9659.9999999999982</v>
      </c>
      <c r="I115" s="10" t="s">
        <v>41</v>
      </c>
      <c r="J115" s="10" t="s">
        <v>4460</v>
      </c>
      <c r="K115" t="s">
        <v>4461</v>
      </c>
    </row>
    <row r="116" spans="1:14" x14ac:dyDescent="0.55000000000000004">
      <c r="A116" s="11" t="s">
        <v>4589</v>
      </c>
      <c r="B116" t="s">
        <v>877</v>
      </c>
      <c r="C116" s="7" t="s">
        <v>257</v>
      </c>
      <c r="D116" t="s">
        <v>15</v>
      </c>
      <c r="E116" s="7" t="s">
        <v>41</v>
      </c>
      <c r="F116" t="s">
        <v>4474</v>
      </c>
      <c r="G116" s="29">
        <v>2160</v>
      </c>
      <c r="H116" s="29">
        <f>G116*E116</f>
        <v>2160</v>
      </c>
      <c r="I116" s="10" t="s">
        <v>45</v>
      </c>
      <c r="J116" s="10" t="s">
        <v>4460</v>
      </c>
      <c r="K116" s="13" t="s">
        <v>4476</v>
      </c>
    </row>
    <row r="117" spans="1:14" x14ac:dyDescent="0.55000000000000004">
      <c r="A117" s="11" t="s">
        <v>4590</v>
      </c>
      <c r="B117" t="s">
        <v>218</v>
      </c>
      <c r="C117" s="7" t="s">
        <v>257</v>
      </c>
      <c r="D117" t="s">
        <v>15</v>
      </c>
      <c r="E117" s="7" t="s">
        <v>41</v>
      </c>
      <c r="F117" t="s">
        <v>4474</v>
      </c>
      <c r="G117" s="29">
        <v>1440</v>
      </c>
      <c r="H117" s="29">
        <f>G117*E117</f>
        <v>1440</v>
      </c>
      <c r="I117" s="10" t="s">
        <v>4505</v>
      </c>
      <c r="J117" s="10" t="s">
        <v>4460</v>
      </c>
      <c r="K117" s="13" t="s">
        <v>4476</v>
      </c>
    </row>
    <row r="118" spans="1:14" x14ac:dyDescent="0.55000000000000004">
      <c r="A118" s="11" t="s">
        <v>4591</v>
      </c>
      <c r="B118" t="s">
        <v>4489</v>
      </c>
      <c r="C118" s="7" t="s">
        <v>257</v>
      </c>
      <c r="D118" t="s">
        <v>15</v>
      </c>
      <c r="E118" s="7" t="s">
        <v>41</v>
      </c>
      <c r="F118" t="s">
        <v>4474</v>
      </c>
      <c r="G118" s="29">
        <v>960</v>
      </c>
      <c r="H118" s="29">
        <f>G118*E118</f>
        <v>960</v>
      </c>
      <c r="I118" s="10" t="s">
        <v>4592</v>
      </c>
      <c r="J118" s="10" t="s">
        <v>4460</v>
      </c>
      <c r="K118" s="13" t="s">
        <v>4476</v>
      </c>
    </row>
    <row r="119" spans="1:14" x14ac:dyDescent="0.55000000000000004">
      <c r="A119" s="11" t="s">
        <v>4593</v>
      </c>
      <c r="B119" t="s">
        <v>4582</v>
      </c>
      <c r="C119" s="7" t="s">
        <v>257</v>
      </c>
      <c r="D119" t="s">
        <v>15</v>
      </c>
      <c r="E119" s="7" t="s">
        <v>41</v>
      </c>
      <c r="F119" t="s">
        <v>4474</v>
      </c>
      <c r="G119" s="29">
        <v>192</v>
      </c>
      <c r="H119" s="29">
        <f>G119*E119</f>
        <v>192</v>
      </c>
      <c r="I119" s="10" t="s">
        <v>4594</v>
      </c>
      <c r="J119" s="10" t="s">
        <v>4460</v>
      </c>
      <c r="K119" s="13" t="s">
        <v>4476</v>
      </c>
    </row>
    <row r="120" spans="1:14" x14ac:dyDescent="0.55000000000000004">
      <c r="A120" s="11" t="s">
        <v>4595</v>
      </c>
      <c r="B120" t="s">
        <v>4557</v>
      </c>
      <c r="C120" s="7" t="s">
        <v>257</v>
      </c>
      <c r="D120" t="s">
        <v>15</v>
      </c>
      <c r="E120" s="7" t="s">
        <v>41</v>
      </c>
      <c r="F120" t="s">
        <v>4474</v>
      </c>
      <c r="G120" s="29">
        <v>582</v>
      </c>
      <c r="H120" s="29">
        <f>G120*E120</f>
        <v>582</v>
      </c>
      <c r="I120" s="10" t="s">
        <v>4596</v>
      </c>
      <c r="J120" s="10" t="s">
        <v>4460</v>
      </c>
      <c r="K120" s="13" t="s">
        <v>4476</v>
      </c>
    </row>
    <row r="121" spans="1:14" x14ac:dyDescent="0.55000000000000004">
      <c r="A121" s="11" t="s">
        <v>4597</v>
      </c>
      <c r="B121" t="s">
        <v>222</v>
      </c>
      <c r="C121" s="7" t="s">
        <v>257</v>
      </c>
      <c r="D121" t="s">
        <v>15</v>
      </c>
      <c r="E121" s="7" t="s">
        <v>41</v>
      </c>
      <c r="F121" t="s">
        <v>4474</v>
      </c>
      <c r="G121" s="29">
        <v>900</v>
      </c>
      <c r="H121" s="29">
        <f>G121*E121</f>
        <v>900</v>
      </c>
      <c r="I121" s="10" t="s">
        <v>4598</v>
      </c>
      <c r="J121" s="10" t="s">
        <v>4460</v>
      </c>
      <c r="K121" s="13" t="s">
        <v>4476</v>
      </c>
    </row>
    <row r="122" spans="1:14" x14ac:dyDescent="0.55000000000000004">
      <c r="A122" t="s">
        <v>3751</v>
      </c>
      <c r="B122" t="s">
        <v>3752</v>
      </c>
      <c r="C122" t="s">
        <v>327</v>
      </c>
      <c r="D122" t="s">
        <v>539</v>
      </c>
      <c r="E122" t="s">
        <v>41</v>
      </c>
      <c r="F122" t="s">
        <v>42</v>
      </c>
      <c r="G122" s="5">
        <v>466.44000000000005</v>
      </c>
      <c r="H122" s="5">
        <f>G122*E122</f>
        <v>466.44000000000005</v>
      </c>
      <c r="I122" s="10">
        <v>1</v>
      </c>
      <c r="J122" s="10" t="s">
        <v>4451</v>
      </c>
    </row>
    <row r="123" spans="1:14" x14ac:dyDescent="0.55000000000000004">
      <c r="A123" t="s">
        <v>4422</v>
      </c>
      <c r="B123" t="s">
        <v>4423</v>
      </c>
      <c r="C123" t="s">
        <v>327</v>
      </c>
      <c r="D123" t="s">
        <v>15</v>
      </c>
      <c r="E123" t="s">
        <v>45</v>
      </c>
      <c r="F123" t="s">
        <v>42</v>
      </c>
      <c r="G123" s="5">
        <v>192.4</v>
      </c>
      <c r="H123" s="5">
        <f>G123*E123</f>
        <v>577.20000000000005</v>
      </c>
      <c r="I123" s="10">
        <v>1</v>
      </c>
      <c r="J123" s="10" t="s">
        <v>4451</v>
      </c>
    </row>
    <row r="124" spans="1:14" x14ac:dyDescent="0.55000000000000004">
      <c r="A124" t="s">
        <v>1743</v>
      </c>
      <c r="B124" t="s">
        <v>1744</v>
      </c>
      <c r="C124" t="s">
        <v>327</v>
      </c>
      <c r="D124" t="s">
        <v>9</v>
      </c>
      <c r="E124" t="s">
        <v>10</v>
      </c>
      <c r="F124" t="s">
        <v>11</v>
      </c>
      <c r="G124" s="5">
        <v>102.57000000000001</v>
      </c>
      <c r="H124" s="5">
        <f>G124*E124</f>
        <v>615.42000000000007</v>
      </c>
      <c r="I124" s="10">
        <v>4</v>
      </c>
      <c r="J124" s="10" t="s">
        <v>4451</v>
      </c>
    </row>
    <row r="125" spans="1:14" x14ac:dyDescent="0.55000000000000004">
      <c r="A125" t="s">
        <v>325</v>
      </c>
      <c r="B125" t="s">
        <v>326</v>
      </c>
      <c r="C125" t="s">
        <v>327</v>
      </c>
      <c r="D125" t="s">
        <v>15</v>
      </c>
      <c r="E125" t="s">
        <v>23</v>
      </c>
      <c r="F125" t="s">
        <v>11</v>
      </c>
      <c r="G125" s="5">
        <v>59.930000000000007</v>
      </c>
      <c r="H125" s="5">
        <f>G125*E125</f>
        <v>719.16000000000008</v>
      </c>
      <c r="I125" s="10">
        <v>1</v>
      </c>
      <c r="J125" s="10" t="s">
        <v>4451</v>
      </c>
    </row>
    <row r="126" spans="1:14" x14ac:dyDescent="0.55000000000000004">
      <c r="A126" t="s">
        <v>3184</v>
      </c>
      <c r="B126" t="s">
        <v>3185</v>
      </c>
      <c r="C126" t="s">
        <v>327</v>
      </c>
      <c r="D126" t="s">
        <v>15</v>
      </c>
      <c r="E126" t="s">
        <v>23</v>
      </c>
      <c r="F126" t="s">
        <v>11</v>
      </c>
      <c r="G126" s="5">
        <v>73.19</v>
      </c>
      <c r="H126" s="5">
        <f>G126*E126</f>
        <v>878.28</v>
      </c>
      <c r="I126" s="10">
        <v>1</v>
      </c>
      <c r="J126" s="10" t="s">
        <v>4451</v>
      </c>
    </row>
    <row r="127" spans="1:14" x14ac:dyDescent="0.55000000000000004">
      <c r="A127" t="s">
        <v>4097</v>
      </c>
      <c r="B127" t="s">
        <v>4098</v>
      </c>
      <c r="C127" t="s">
        <v>327</v>
      </c>
      <c r="D127" t="s">
        <v>15</v>
      </c>
      <c r="E127" t="s">
        <v>10</v>
      </c>
      <c r="F127" t="s">
        <v>11</v>
      </c>
      <c r="G127" s="5">
        <v>158.07999999999998</v>
      </c>
      <c r="H127" s="5">
        <f>G127*E127</f>
        <v>948.4799999999999</v>
      </c>
      <c r="I127" s="10">
        <v>3</v>
      </c>
      <c r="J127" s="10" t="s">
        <v>4451</v>
      </c>
    </row>
    <row r="128" spans="1:14" x14ac:dyDescent="0.55000000000000004">
      <c r="A128" t="s">
        <v>1201</v>
      </c>
      <c r="B128" t="s">
        <v>1060</v>
      </c>
      <c r="C128" t="s">
        <v>327</v>
      </c>
      <c r="D128" t="s">
        <v>37</v>
      </c>
      <c r="E128" t="s">
        <v>41</v>
      </c>
      <c r="F128" t="s">
        <v>11</v>
      </c>
      <c r="G128" s="5">
        <v>1677.78</v>
      </c>
      <c r="H128" s="5">
        <f>G128*E128</f>
        <v>1677.78</v>
      </c>
      <c r="I128" s="10">
        <v>1</v>
      </c>
      <c r="J128" s="10" t="s">
        <v>4451</v>
      </c>
    </row>
    <row r="129" spans="1:14" x14ac:dyDescent="0.55000000000000004">
      <c r="A129" t="s">
        <v>3725</v>
      </c>
      <c r="B129" t="s">
        <v>230</v>
      </c>
      <c r="C129" t="s">
        <v>327</v>
      </c>
      <c r="D129" t="s">
        <v>15</v>
      </c>
      <c r="E129" t="s">
        <v>23</v>
      </c>
      <c r="F129" t="s">
        <v>11</v>
      </c>
      <c r="G129" s="5">
        <v>322.14000000000004</v>
      </c>
      <c r="H129" s="5">
        <f>G129*E129</f>
        <v>3865.6800000000003</v>
      </c>
      <c r="I129" s="10">
        <v>1</v>
      </c>
      <c r="J129" s="10" t="s">
        <v>4451</v>
      </c>
    </row>
    <row r="130" spans="1:14" x14ac:dyDescent="0.55000000000000004">
      <c r="A130" t="s">
        <v>1952</v>
      </c>
      <c r="B130" t="s">
        <v>1953</v>
      </c>
      <c r="C130" t="s">
        <v>327</v>
      </c>
      <c r="D130" t="s">
        <v>37</v>
      </c>
      <c r="E130" t="s">
        <v>41</v>
      </c>
      <c r="F130" t="s">
        <v>213</v>
      </c>
      <c r="G130" s="5">
        <v>7542.0800000000008</v>
      </c>
      <c r="H130" s="5">
        <f>G130*E130</f>
        <v>7542.0800000000008</v>
      </c>
      <c r="I130" s="10">
        <v>1</v>
      </c>
      <c r="J130" s="10" t="s">
        <v>4451</v>
      </c>
    </row>
    <row r="131" spans="1:14" x14ac:dyDescent="0.55000000000000004">
      <c r="A131" s="6" t="s">
        <v>4599</v>
      </c>
      <c r="B131" t="s">
        <v>877</v>
      </c>
      <c r="C131" s="7" t="s">
        <v>327</v>
      </c>
      <c r="D131" t="s">
        <v>15</v>
      </c>
      <c r="E131" s="7" t="s">
        <v>41</v>
      </c>
      <c r="F131" t="s">
        <v>4459</v>
      </c>
      <c r="G131" s="28">
        <f>H131*I131</f>
        <v>2880</v>
      </c>
      <c r="H131" s="28">
        <v>1440</v>
      </c>
      <c r="I131" s="10" t="s">
        <v>408</v>
      </c>
      <c r="J131" s="10" t="s">
        <v>4460</v>
      </c>
      <c r="K131" t="s">
        <v>4461</v>
      </c>
      <c r="N131" t="s">
        <v>4600</v>
      </c>
    </row>
    <row r="132" spans="1:14" x14ac:dyDescent="0.55000000000000004">
      <c r="A132" s="6" t="s">
        <v>4601</v>
      </c>
      <c r="B132" t="s">
        <v>4484</v>
      </c>
      <c r="C132" s="7" t="s">
        <v>327</v>
      </c>
      <c r="D132" t="s">
        <v>15</v>
      </c>
      <c r="E132" s="7">
        <v>1</v>
      </c>
      <c r="F132" t="s">
        <v>4539</v>
      </c>
      <c r="G132" s="28">
        <v>55199.999999999993</v>
      </c>
      <c r="H132" s="31">
        <v>55199.999999999993</v>
      </c>
      <c r="I132" s="10" t="s">
        <v>41</v>
      </c>
      <c r="J132" s="10" t="s">
        <v>4460</v>
      </c>
      <c r="K132" t="s">
        <v>4461</v>
      </c>
    </row>
    <row r="133" spans="1:14" x14ac:dyDescent="0.55000000000000004">
      <c r="A133" s="11" t="s">
        <v>4602</v>
      </c>
      <c r="B133" t="s">
        <v>877</v>
      </c>
      <c r="C133" s="7" t="s">
        <v>327</v>
      </c>
      <c r="D133" t="s">
        <v>15</v>
      </c>
      <c r="E133" s="7" t="s">
        <v>41</v>
      </c>
      <c r="F133" t="s">
        <v>4474</v>
      </c>
      <c r="G133" s="29">
        <v>2280</v>
      </c>
      <c r="H133" s="29">
        <f>G133*E133</f>
        <v>2280</v>
      </c>
      <c r="I133" s="10" t="s">
        <v>4603</v>
      </c>
      <c r="J133" s="10" t="s">
        <v>4460</v>
      </c>
      <c r="K133" s="13" t="s">
        <v>4476</v>
      </c>
    </row>
    <row r="134" spans="1:14" x14ac:dyDescent="0.55000000000000004">
      <c r="A134" s="11" t="s">
        <v>4604</v>
      </c>
      <c r="B134" t="s">
        <v>4605</v>
      </c>
      <c r="C134" s="7" t="s">
        <v>327</v>
      </c>
      <c r="D134" t="s">
        <v>15</v>
      </c>
      <c r="E134" s="7" t="s">
        <v>41</v>
      </c>
      <c r="F134" t="s">
        <v>4474</v>
      </c>
      <c r="G134" s="29">
        <v>192</v>
      </c>
      <c r="H134" s="29">
        <f>G134*E134</f>
        <v>192</v>
      </c>
      <c r="I134" s="10" t="s">
        <v>23</v>
      </c>
      <c r="J134" s="10" t="s">
        <v>4460</v>
      </c>
      <c r="K134" s="13" t="s">
        <v>4476</v>
      </c>
    </row>
    <row r="135" spans="1:14" x14ac:dyDescent="0.55000000000000004">
      <c r="A135" s="6" t="s">
        <v>4606</v>
      </c>
      <c r="B135" t="s">
        <v>4607</v>
      </c>
      <c r="C135" s="7">
        <v>2001</v>
      </c>
      <c r="D135" t="s">
        <v>15</v>
      </c>
      <c r="E135" s="7">
        <v>1</v>
      </c>
      <c r="F135" t="s">
        <v>4608</v>
      </c>
      <c r="G135" s="28">
        <v>294</v>
      </c>
      <c r="H135" s="31">
        <v>294</v>
      </c>
      <c r="I135" s="16">
        <v>12</v>
      </c>
      <c r="J135" s="10" t="s">
        <v>4460</v>
      </c>
      <c r="K135" t="s">
        <v>4609</v>
      </c>
      <c r="N135" t="e">
        <v>#N/A</v>
      </c>
    </row>
    <row r="136" spans="1:14" x14ac:dyDescent="0.55000000000000004">
      <c r="A136" s="6" t="s">
        <v>4610</v>
      </c>
      <c r="B136" t="s">
        <v>4489</v>
      </c>
      <c r="C136" s="7" t="s">
        <v>4611</v>
      </c>
      <c r="D136" t="s">
        <v>15</v>
      </c>
      <c r="E136" s="7" t="s">
        <v>41</v>
      </c>
      <c r="F136" t="s">
        <v>4459</v>
      </c>
      <c r="G136" s="28">
        <f>H136*I136</f>
        <v>1176</v>
      </c>
      <c r="H136" s="28">
        <v>588</v>
      </c>
      <c r="I136" s="10" t="s">
        <v>408</v>
      </c>
      <c r="J136" s="10" t="s">
        <v>4460</v>
      </c>
      <c r="N136" t="s">
        <v>4612</v>
      </c>
    </row>
    <row r="137" spans="1:14" x14ac:dyDescent="0.55000000000000004">
      <c r="A137" s="11" t="s">
        <v>4613</v>
      </c>
      <c r="B137" t="s">
        <v>4489</v>
      </c>
      <c r="C137" s="7" t="s">
        <v>4611</v>
      </c>
      <c r="D137" t="s">
        <v>15</v>
      </c>
      <c r="E137" s="7" t="s">
        <v>41</v>
      </c>
      <c r="F137" t="s">
        <v>4474</v>
      </c>
      <c r="G137" s="29">
        <v>900</v>
      </c>
      <c r="H137" s="29">
        <f>G137*E137</f>
        <v>900</v>
      </c>
      <c r="I137" s="10" t="s">
        <v>4045</v>
      </c>
      <c r="J137" s="10" t="s">
        <v>4460</v>
      </c>
      <c r="K137" s="13" t="s">
        <v>4476</v>
      </c>
    </row>
    <row r="138" spans="1:14" x14ac:dyDescent="0.55000000000000004">
      <c r="A138" s="11" t="s">
        <v>4614</v>
      </c>
      <c r="B138" t="s">
        <v>4579</v>
      </c>
      <c r="C138" s="7" t="s">
        <v>4611</v>
      </c>
      <c r="D138" t="s">
        <v>15</v>
      </c>
      <c r="E138" s="7" t="s">
        <v>41</v>
      </c>
      <c r="F138" t="s">
        <v>4474</v>
      </c>
      <c r="G138" s="29">
        <v>420</v>
      </c>
      <c r="H138" s="29">
        <f>G138*E138</f>
        <v>420</v>
      </c>
      <c r="I138" s="10" t="s">
        <v>4615</v>
      </c>
      <c r="J138" s="10" t="s">
        <v>4460</v>
      </c>
      <c r="K138" s="13" t="s">
        <v>4476</v>
      </c>
    </row>
    <row r="139" spans="1:14" x14ac:dyDescent="0.55000000000000004">
      <c r="A139" s="11" t="s">
        <v>4616</v>
      </c>
      <c r="B139" t="s">
        <v>1179</v>
      </c>
      <c r="C139" s="7" t="s">
        <v>4611</v>
      </c>
      <c r="D139" t="s">
        <v>15</v>
      </c>
      <c r="E139" s="7" t="s">
        <v>41</v>
      </c>
      <c r="F139" t="s">
        <v>4474</v>
      </c>
      <c r="G139" s="29">
        <v>210</v>
      </c>
      <c r="H139" s="29">
        <f>G139*E139</f>
        <v>210</v>
      </c>
      <c r="I139" s="10" t="s">
        <v>4505</v>
      </c>
      <c r="J139" s="10" t="s">
        <v>4460</v>
      </c>
      <c r="K139" s="13" t="s">
        <v>4476</v>
      </c>
    </row>
    <row r="140" spans="1:14" x14ac:dyDescent="0.55000000000000004">
      <c r="A140" s="11" t="s">
        <v>4617</v>
      </c>
      <c r="B140" t="s">
        <v>4465</v>
      </c>
      <c r="C140" s="7" t="s">
        <v>4611</v>
      </c>
      <c r="D140" t="s">
        <v>15</v>
      </c>
      <c r="E140" s="7" t="s">
        <v>41</v>
      </c>
      <c r="F140" t="s">
        <v>4474</v>
      </c>
      <c r="G140" s="29">
        <v>960</v>
      </c>
      <c r="H140" s="29">
        <f>G140*E140</f>
        <v>960</v>
      </c>
      <c r="I140" s="10" t="s">
        <v>41</v>
      </c>
      <c r="J140" s="10" t="s">
        <v>4460</v>
      </c>
      <c r="K140" s="13" t="s">
        <v>4476</v>
      </c>
    </row>
    <row r="141" spans="1:14" x14ac:dyDescent="0.55000000000000004">
      <c r="A141" s="11" t="s">
        <v>4618</v>
      </c>
      <c r="B141" t="s">
        <v>222</v>
      </c>
      <c r="C141" s="7" t="s">
        <v>4611</v>
      </c>
      <c r="D141" t="s">
        <v>15</v>
      </c>
      <c r="E141" s="7" t="s">
        <v>41</v>
      </c>
      <c r="F141" t="s">
        <v>4474</v>
      </c>
      <c r="G141" s="29">
        <v>840</v>
      </c>
      <c r="H141" s="29">
        <f>G141*E141</f>
        <v>840</v>
      </c>
      <c r="I141" s="10" t="s">
        <v>4045</v>
      </c>
      <c r="J141" s="10" t="s">
        <v>4460</v>
      </c>
      <c r="K141" s="13" t="s">
        <v>4476</v>
      </c>
    </row>
    <row r="142" spans="1:14" x14ac:dyDescent="0.55000000000000004">
      <c r="A142" t="s">
        <v>4102</v>
      </c>
      <c r="B142" t="s">
        <v>4103</v>
      </c>
      <c r="C142" t="s">
        <v>273</v>
      </c>
      <c r="D142" t="s">
        <v>37</v>
      </c>
      <c r="E142" t="s">
        <v>41</v>
      </c>
      <c r="F142" t="s">
        <v>11</v>
      </c>
      <c r="G142" s="5">
        <v>466.44000000000005</v>
      </c>
      <c r="H142" s="5">
        <f>G142*E142</f>
        <v>466.44000000000005</v>
      </c>
      <c r="I142" s="10">
        <v>1</v>
      </c>
      <c r="J142" s="10" t="s">
        <v>4451</v>
      </c>
    </row>
    <row r="143" spans="1:14" x14ac:dyDescent="0.55000000000000004">
      <c r="A143" t="s">
        <v>3796</v>
      </c>
      <c r="B143" t="s">
        <v>3797</v>
      </c>
      <c r="C143" t="s">
        <v>273</v>
      </c>
      <c r="D143" t="s">
        <v>37</v>
      </c>
      <c r="E143" t="s">
        <v>41</v>
      </c>
      <c r="F143" t="s">
        <v>11</v>
      </c>
      <c r="G143" s="5">
        <v>478.66</v>
      </c>
      <c r="H143" s="5">
        <f>G143*E143</f>
        <v>478.66</v>
      </c>
      <c r="I143" s="10">
        <v>6</v>
      </c>
      <c r="J143" s="10" t="s">
        <v>4451</v>
      </c>
    </row>
    <row r="144" spans="1:14" x14ac:dyDescent="0.55000000000000004">
      <c r="A144" t="s">
        <v>272</v>
      </c>
      <c r="B144" t="s">
        <v>220</v>
      </c>
      <c r="C144" t="s">
        <v>273</v>
      </c>
      <c r="D144" t="s">
        <v>15</v>
      </c>
      <c r="E144" t="s">
        <v>23</v>
      </c>
      <c r="F144" t="s">
        <v>11</v>
      </c>
      <c r="G144" s="5">
        <v>89.179999999999993</v>
      </c>
      <c r="H144" s="5">
        <f>G144*E144</f>
        <v>1070.1599999999999</v>
      </c>
      <c r="I144" s="10">
        <v>5</v>
      </c>
      <c r="J144" s="10" t="s">
        <v>4451</v>
      </c>
    </row>
    <row r="145" spans="1:14" x14ac:dyDescent="0.55000000000000004">
      <c r="A145" t="s">
        <v>667</v>
      </c>
      <c r="B145" t="s">
        <v>668</v>
      </c>
      <c r="C145" t="s">
        <v>273</v>
      </c>
      <c r="D145" t="s">
        <v>37</v>
      </c>
      <c r="E145" t="s">
        <v>10</v>
      </c>
      <c r="F145" t="s">
        <v>11</v>
      </c>
      <c r="G145" s="5">
        <v>258.05</v>
      </c>
      <c r="H145" s="5">
        <f>G145*E145</f>
        <v>1548.3000000000002</v>
      </c>
      <c r="I145" s="10">
        <v>1</v>
      </c>
      <c r="J145" s="10" t="s">
        <v>4451</v>
      </c>
    </row>
    <row r="146" spans="1:14" x14ac:dyDescent="0.55000000000000004">
      <c r="A146" s="6" t="s">
        <v>4619</v>
      </c>
      <c r="B146" t="s">
        <v>4620</v>
      </c>
      <c r="C146" s="7">
        <v>2002</v>
      </c>
      <c r="D146" t="s">
        <v>15</v>
      </c>
      <c r="E146" s="7">
        <v>1</v>
      </c>
      <c r="F146" t="s">
        <v>4459</v>
      </c>
      <c r="G146" s="28">
        <f>H146/1</f>
        <v>109</v>
      </c>
      <c r="H146" s="31">
        <v>109</v>
      </c>
      <c r="I146" s="10">
        <v>2</v>
      </c>
      <c r="J146" s="10" t="s">
        <v>4460</v>
      </c>
      <c r="N146" t="s">
        <v>4621</v>
      </c>
    </row>
    <row r="147" spans="1:14" x14ac:dyDescent="0.55000000000000004">
      <c r="A147" s="6" t="s">
        <v>4622</v>
      </c>
      <c r="B147" t="s">
        <v>222</v>
      </c>
      <c r="C147" s="7" t="s">
        <v>273</v>
      </c>
      <c r="D147" t="s">
        <v>15</v>
      </c>
      <c r="E147" s="7" t="s">
        <v>41</v>
      </c>
      <c r="F147" t="s">
        <v>4459</v>
      </c>
      <c r="G147" s="28">
        <f>H147*I147</f>
        <v>504</v>
      </c>
      <c r="H147" s="28">
        <v>504</v>
      </c>
      <c r="I147" s="10" t="s">
        <v>41</v>
      </c>
      <c r="J147" s="10" t="s">
        <v>4460</v>
      </c>
      <c r="N147" t="s">
        <v>4623</v>
      </c>
    </row>
    <row r="148" spans="1:14" x14ac:dyDescent="0.55000000000000004">
      <c r="A148" s="6" t="s">
        <v>4624</v>
      </c>
      <c r="B148" t="s">
        <v>4489</v>
      </c>
      <c r="C148" s="7" t="s">
        <v>273</v>
      </c>
      <c r="D148" t="s">
        <v>15</v>
      </c>
      <c r="E148" s="7" t="s">
        <v>41</v>
      </c>
      <c r="F148" t="s">
        <v>4459</v>
      </c>
      <c r="G148" s="28">
        <f>H148*I148</f>
        <v>576</v>
      </c>
      <c r="H148" s="28">
        <v>576</v>
      </c>
      <c r="I148" s="10" t="s">
        <v>41</v>
      </c>
      <c r="J148" s="10" t="s">
        <v>4460</v>
      </c>
    </row>
    <row r="149" spans="1:14" x14ac:dyDescent="0.55000000000000004">
      <c r="A149" s="6" t="s">
        <v>4625</v>
      </c>
      <c r="B149" t="s">
        <v>877</v>
      </c>
      <c r="C149" s="7" t="s">
        <v>273</v>
      </c>
      <c r="D149" t="s">
        <v>15</v>
      </c>
      <c r="E149" s="7" t="s">
        <v>41</v>
      </c>
      <c r="F149" t="s">
        <v>4459</v>
      </c>
      <c r="G149" s="28">
        <f>H149*I149</f>
        <v>690</v>
      </c>
      <c r="H149" s="28">
        <v>690</v>
      </c>
      <c r="I149" s="10" t="s">
        <v>41</v>
      </c>
      <c r="J149" s="10" t="s">
        <v>4460</v>
      </c>
      <c r="N149" t="s">
        <v>4626</v>
      </c>
    </row>
    <row r="150" spans="1:14" x14ac:dyDescent="0.55000000000000004">
      <c r="A150" s="6" t="s">
        <v>4627</v>
      </c>
      <c r="B150" t="s">
        <v>4484</v>
      </c>
      <c r="C150" s="7" t="s">
        <v>273</v>
      </c>
      <c r="D150" t="s">
        <v>15</v>
      </c>
      <c r="E150" s="7">
        <v>3</v>
      </c>
      <c r="F150" t="s">
        <v>4459</v>
      </c>
      <c r="G150" s="28">
        <v>3909.9999999999995</v>
      </c>
      <c r="H150" s="31">
        <v>11729.999999999998</v>
      </c>
      <c r="I150" s="10" t="s">
        <v>41</v>
      </c>
      <c r="J150" s="10" t="s">
        <v>4460</v>
      </c>
    </row>
    <row r="151" spans="1:14" x14ac:dyDescent="0.55000000000000004">
      <c r="A151" s="6" t="s">
        <v>4628</v>
      </c>
      <c r="B151" t="s">
        <v>4484</v>
      </c>
      <c r="C151" s="7" t="s">
        <v>273</v>
      </c>
      <c r="D151" t="s">
        <v>15</v>
      </c>
      <c r="E151" s="7">
        <v>6</v>
      </c>
      <c r="F151" t="s">
        <v>4459</v>
      </c>
      <c r="G151" s="28">
        <v>3909.9999999999995</v>
      </c>
      <c r="H151" s="31">
        <v>23459.999999999996</v>
      </c>
      <c r="I151" s="10" t="s">
        <v>41</v>
      </c>
      <c r="J151" s="10" t="s">
        <v>4460</v>
      </c>
    </row>
    <row r="152" spans="1:14" x14ac:dyDescent="0.55000000000000004">
      <c r="A152" s="11" t="s">
        <v>4629</v>
      </c>
      <c r="B152" t="s">
        <v>4579</v>
      </c>
      <c r="C152" s="7" t="s">
        <v>273</v>
      </c>
      <c r="D152" t="s">
        <v>15</v>
      </c>
      <c r="E152" s="7" t="s">
        <v>41</v>
      </c>
      <c r="F152" t="s">
        <v>4474</v>
      </c>
      <c r="G152" s="29">
        <v>342</v>
      </c>
      <c r="H152" s="29">
        <f>G152*E152</f>
        <v>342</v>
      </c>
      <c r="I152" s="10" t="s">
        <v>4630</v>
      </c>
      <c r="J152" s="10" t="s">
        <v>4460</v>
      </c>
      <c r="K152" s="13" t="s">
        <v>4476</v>
      </c>
    </row>
    <row r="153" spans="1:14" x14ac:dyDescent="0.55000000000000004">
      <c r="A153" s="11" t="s">
        <v>4631</v>
      </c>
      <c r="B153" t="s">
        <v>220</v>
      </c>
      <c r="C153" s="7" t="s">
        <v>273</v>
      </c>
      <c r="D153" t="s">
        <v>15</v>
      </c>
      <c r="E153" s="7" t="s">
        <v>41</v>
      </c>
      <c r="F153" t="s">
        <v>4474</v>
      </c>
      <c r="G153" s="29">
        <v>168</v>
      </c>
      <c r="H153" s="29">
        <f>G153*E153</f>
        <v>168</v>
      </c>
      <c r="I153" s="10" t="s">
        <v>4505</v>
      </c>
      <c r="J153" s="10" t="s">
        <v>4460</v>
      </c>
      <c r="K153" s="13" t="s">
        <v>4476</v>
      </c>
    </row>
    <row r="154" spans="1:14" x14ac:dyDescent="0.55000000000000004">
      <c r="A154" s="11" t="s">
        <v>4632</v>
      </c>
      <c r="B154" t="s">
        <v>222</v>
      </c>
      <c r="C154" s="7" t="s">
        <v>273</v>
      </c>
      <c r="D154" t="s">
        <v>15</v>
      </c>
      <c r="E154" s="7" t="s">
        <v>41</v>
      </c>
      <c r="F154" t="s">
        <v>4474</v>
      </c>
      <c r="G154" s="29">
        <v>720</v>
      </c>
      <c r="H154" s="29">
        <f>G154*E154</f>
        <v>720</v>
      </c>
      <c r="I154" s="10" t="s">
        <v>45</v>
      </c>
      <c r="J154" s="10" t="s">
        <v>4460</v>
      </c>
      <c r="K154" s="13" t="s">
        <v>4476</v>
      </c>
    </row>
    <row r="155" spans="1:14" x14ac:dyDescent="0.55000000000000004">
      <c r="A155" t="s">
        <v>1164</v>
      </c>
      <c r="B155" t="s">
        <v>259</v>
      </c>
      <c r="C155" t="s">
        <v>506</v>
      </c>
      <c r="D155" t="s">
        <v>19</v>
      </c>
      <c r="E155" t="s">
        <v>10</v>
      </c>
      <c r="F155" t="s">
        <v>11</v>
      </c>
      <c r="G155" s="5">
        <v>79.820000000000007</v>
      </c>
      <c r="H155" s="5">
        <f>G155*E155</f>
        <v>478.92000000000007</v>
      </c>
      <c r="I155" s="10">
        <v>10</v>
      </c>
      <c r="J155" s="10" t="s">
        <v>4451</v>
      </c>
    </row>
    <row r="156" spans="1:14" x14ac:dyDescent="0.55000000000000004">
      <c r="A156" t="s">
        <v>1571</v>
      </c>
      <c r="B156" t="s">
        <v>1572</v>
      </c>
      <c r="C156" t="s">
        <v>506</v>
      </c>
      <c r="D156" t="s">
        <v>37</v>
      </c>
      <c r="E156" t="s">
        <v>10</v>
      </c>
      <c r="F156" t="s">
        <v>11</v>
      </c>
      <c r="G156" s="5">
        <v>96.97999999999999</v>
      </c>
      <c r="H156" s="5">
        <f>G156*E156</f>
        <v>581.87999999999988</v>
      </c>
      <c r="I156" s="10">
        <v>4</v>
      </c>
      <c r="J156" s="10" t="s">
        <v>4451</v>
      </c>
    </row>
    <row r="157" spans="1:14" x14ac:dyDescent="0.55000000000000004">
      <c r="A157" t="s">
        <v>4198</v>
      </c>
      <c r="B157" t="s">
        <v>543</v>
      </c>
      <c r="C157" t="s">
        <v>506</v>
      </c>
      <c r="D157" t="s">
        <v>9</v>
      </c>
      <c r="E157" t="s">
        <v>45</v>
      </c>
      <c r="F157" t="s">
        <v>11</v>
      </c>
      <c r="G157" s="5">
        <v>218.01</v>
      </c>
      <c r="H157" s="5">
        <f>G157*E157</f>
        <v>654.03</v>
      </c>
      <c r="I157" s="10">
        <v>3</v>
      </c>
      <c r="J157" s="10" t="s">
        <v>4451</v>
      </c>
    </row>
    <row r="158" spans="1:14" x14ac:dyDescent="0.55000000000000004">
      <c r="A158" t="s">
        <v>675</v>
      </c>
      <c r="B158" t="s">
        <v>676</v>
      </c>
      <c r="C158" t="s">
        <v>506</v>
      </c>
      <c r="D158" t="s">
        <v>15</v>
      </c>
      <c r="E158" t="s">
        <v>23</v>
      </c>
      <c r="F158" t="s">
        <v>11</v>
      </c>
      <c r="G158" s="5">
        <v>80.86</v>
      </c>
      <c r="H158" s="5">
        <f>G158*E158</f>
        <v>970.31999999999994</v>
      </c>
      <c r="I158" s="10">
        <v>1</v>
      </c>
      <c r="J158" s="10" t="s">
        <v>4451</v>
      </c>
    </row>
    <row r="159" spans="1:14" x14ac:dyDescent="0.55000000000000004">
      <c r="A159" t="s">
        <v>1499</v>
      </c>
      <c r="B159" t="s">
        <v>1500</v>
      </c>
      <c r="C159" t="s">
        <v>506</v>
      </c>
      <c r="D159" t="s">
        <v>67</v>
      </c>
      <c r="E159" t="s">
        <v>23</v>
      </c>
      <c r="F159" t="s">
        <v>1501</v>
      </c>
      <c r="G159" s="5">
        <v>84.5</v>
      </c>
      <c r="H159" s="5">
        <f>G159*E159</f>
        <v>1014</v>
      </c>
      <c r="I159" s="10">
        <v>1</v>
      </c>
      <c r="J159" s="10" t="s">
        <v>4451</v>
      </c>
    </row>
    <row r="160" spans="1:14" x14ac:dyDescent="0.55000000000000004">
      <c r="A160" t="s">
        <v>517</v>
      </c>
      <c r="B160" t="s">
        <v>518</v>
      </c>
      <c r="C160" t="s">
        <v>506</v>
      </c>
      <c r="D160" t="s">
        <v>37</v>
      </c>
      <c r="E160" t="s">
        <v>10</v>
      </c>
      <c r="F160" t="s">
        <v>11</v>
      </c>
      <c r="G160" s="5">
        <v>230.88</v>
      </c>
      <c r="H160" s="5">
        <f>G160*E160</f>
        <v>1385.28</v>
      </c>
      <c r="I160" s="10">
        <v>4</v>
      </c>
      <c r="J160" s="10" t="s">
        <v>4451</v>
      </c>
    </row>
    <row r="161" spans="1:14" x14ac:dyDescent="0.55000000000000004">
      <c r="A161" t="s">
        <v>505</v>
      </c>
      <c r="B161" t="s">
        <v>503</v>
      </c>
      <c r="C161" t="s">
        <v>506</v>
      </c>
      <c r="D161" t="s">
        <v>37</v>
      </c>
      <c r="E161" t="s">
        <v>10</v>
      </c>
      <c r="F161" t="s">
        <v>11</v>
      </c>
      <c r="G161" s="5">
        <v>256.49</v>
      </c>
      <c r="H161" s="5">
        <f>G161*E161</f>
        <v>1538.94</v>
      </c>
      <c r="I161" s="10">
        <v>14</v>
      </c>
      <c r="J161" s="10" t="s">
        <v>4451</v>
      </c>
    </row>
    <row r="162" spans="1:14" x14ac:dyDescent="0.55000000000000004">
      <c r="A162" s="6" t="s">
        <v>4633</v>
      </c>
      <c r="B162" t="s">
        <v>4489</v>
      </c>
      <c r="C162" s="7" t="s">
        <v>506</v>
      </c>
      <c r="D162" t="s">
        <v>15</v>
      </c>
      <c r="E162" s="7" t="s">
        <v>41</v>
      </c>
      <c r="F162" t="s">
        <v>4459</v>
      </c>
      <c r="G162" s="28">
        <f>H162*I162</f>
        <v>576</v>
      </c>
      <c r="H162" s="28">
        <v>576</v>
      </c>
      <c r="I162" s="10" t="s">
        <v>41</v>
      </c>
      <c r="J162" s="10" t="s">
        <v>4460</v>
      </c>
      <c r="N162" t="s">
        <v>4634</v>
      </c>
    </row>
    <row r="163" spans="1:14" x14ac:dyDescent="0.55000000000000004">
      <c r="A163" s="6" t="s">
        <v>4635</v>
      </c>
      <c r="B163" t="s">
        <v>4484</v>
      </c>
      <c r="C163" s="7" t="s">
        <v>506</v>
      </c>
      <c r="D163" t="s">
        <v>15</v>
      </c>
      <c r="E163" s="7">
        <v>6</v>
      </c>
      <c r="F163" t="s">
        <v>4459</v>
      </c>
      <c r="G163" s="28">
        <v>4024.9999999999995</v>
      </c>
      <c r="H163" s="31">
        <v>24149.999999999996</v>
      </c>
      <c r="I163" s="10" t="s">
        <v>41</v>
      </c>
      <c r="J163" s="10" t="s">
        <v>4460</v>
      </c>
    </row>
    <row r="164" spans="1:14" x14ac:dyDescent="0.55000000000000004">
      <c r="A164" s="11" t="s">
        <v>4636</v>
      </c>
      <c r="B164" t="s">
        <v>4489</v>
      </c>
      <c r="C164" s="7" t="s">
        <v>506</v>
      </c>
      <c r="D164" t="s">
        <v>15</v>
      </c>
      <c r="E164" s="7" t="s">
        <v>41</v>
      </c>
      <c r="F164" t="s">
        <v>4474</v>
      </c>
      <c r="G164" s="29">
        <v>936</v>
      </c>
      <c r="H164" s="29">
        <f>G164*E164</f>
        <v>936</v>
      </c>
      <c r="I164" s="10" t="s">
        <v>4637</v>
      </c>
      <c r="J164" s="10" t="s">
        <v>4460</v>
      </c>
      <c r="K164" s="13" t="s">
        <v>4476</v>
      </c>
    </row>
    <row r="165" spans="1:14" x14ac:dyDescent="0.55000000000000004">
      <c r="A165" s="11" t="s">
        <v>4638</v>
      </c>
      <c r="B165" t="s">
        <v>4579</v>
      </c>
      <c r="C165" s="7" t="s">
        <v>506</v>
      </c>
      <c r="D165" t="s">
        <v>15</v>
      </c>
      <c r="E165" s="7" t="s">
        <v>41</v>
      </c>
      <c r="F165" t="s">
        <v>4474</v>
      </c>
      <c r="G165" s="29">
        <v>504</v>
      </c>
      <c r="H165" s="29">
        <f>G165*E165</f>
        <v>504</v>
      </c>
      <c r="I165" s="10" t="s">
        <v>23</v>
      </c>
      <c r="J165" s="10" t="s">
        <v>4460</v>
      </c>
      <c r="K165" s="13" t="s">
        <v>4476</v>
      </c>
    </row>
    <row r="166" spans="1:14" x14ac:dyDescent="0.55000000000000004">
      <c r="A166" s="11" t="s">
        <v>4639</v>
      </c>
      <c r="B166" t="s">
        <v>4465</v>
      </c>
      <c r="C166" s="7" t="s">
        <v>506</v>
      </c>
      <c r="D166" t="s">
        <v>15</v>
      </c>
      <c r="E166" s="7" t="s">
        <v>41</v>
      </c>
      <c r="F166" t="s">
        <v>4474</v>
      </c>
      <c r="G166" s="29">
        <v>1140</v>
      </c>
      <c r="H166" s="29">
        <f>G166*E166</f>
        <v>1140</v>
      </c>
      <c r="I166" s="10" t="s">
        <v>41</v>
      </c>
      <c r="J166" s="10" t="s">
        <v>4460</v>
      </c>
      <c r="K166" s="13" t="s">
        <v>4476</v>
      </c>
    </row>
    <row r="167" spans="1:14" x14ac:dyDescent="0.55000000000000004">
      <c r="A167" s="11" t="s">
        <v>4640</v>
      </c>
      <c r="B167" t="s">
        <v>4641</v>
      </c>
      <c r="C167" s="7" t="s">
        <v>506</v>
      </c>
      <c r="D167" t="s">
        <v>15</v>
      </c>
      <c r="E167" s="7" t="s">
        <v>41</v>
      </c>
      <c r="F167" t="s">
        <v>4474</v>
      </c>
      <c r="G167" s="29">
        <v>222</v>
      </c>
      <c r="H167" s="29">
        <f>G167*E167</f>
        <v>222</v>
      </c>
      <c r="I167" s="10" t="s">
        <v>10</v>
      </c>
      <c r="J167" s="10" t="s">
        <v>4460</v>
      </c>
      <c r="K167" s="13" t="s">
        <v>4476</v>
      </c>
    </row>
    <row r="168" spans="1:14" x14ac:dyDescent="0.55000000000000004">
      <c r="A168" t="s">
        <v>3798</v>
      </c>
      <c r="B168" t="s">
        <v>3799</v>
      </c>
      <c r="C168" t="s">
        <v>80</v>
      </c>
      <c r="D168" t="s">
        <v>37</v>
      </c>
      <c r="E168" t="s">
        <v>41</v>
      </c>
      <c r="F168" t="s">
        <v>11</v>
      </c>
      <c r="G168" s="5">
        <v>192.4</v>
      </c>
      <c r="H168" s="5">
        <f>G168*E168</f>
        <v>192.4</v>
      </c>
      <c r="I168" s="10">
        <v>1</v>
      </c>
      <c r="J168" s="10" t="s">
        <v>4451</v>
      </c>
    </row>
    <row r="169" spans="1:14" x14ac:dyDescent="0.55000000000000004">
      <c r="A169" t="s">
        <v>1334</v>
      </c>
      <c r="B169" t="s">
        <v>359</v>
      </c>
      <c r="C169" t="s">
        <v>80</v>
      </c>
      <c r="D169" t="s">
        <v>15</v>
      </c>
      <c r="E169" t="s">
        <v>10</v>
      </c>
      <c r="F169" t="s">
        <v>11</v>
      </c>
      <c r="G169" s="5">
        <v>82.03</v>
      </c>
      <c r="H169" s="5">
        <f>G169*E169</f>
        <v>492.18</v>
      </c>
      <c r="I169" s="10">
        <v>4</v>
      </c>
      <c r="J169" s="10" t="s">
        <v>4451</v>
      </c>
    </row>
    <row r="170" spans="1:14" x14ac:dyDescent="0.55000000000000004">
      <c r="A170" t="s">
        <v>1579</v>
      </c>
      <c r="B170" t="s">
        <v>1580</v>
      </c>
      <c r="C170" t="s">
        <v>80</v>
      </c>
      <c r="D170" t="s">
        <v>9</v>
      </c>
      <c r="E170" t="s">
        <v>10</v>
      </c>
      <c r="F170" t="s">
        <v>11</v>
      </c>
      <c r="G170" s="5">
        <v>117.78</v>
      </c>
      <c r="H170" s="5">
        <f>G170*E170</f>
        <v>706.68000000000006</v>
      </c>
      <c r="I170" s="10">
        <v>20</v>
      </c>
      <c r="J170" s="10" t="s">
        <v>4451</v>
      </c>
    </row>
    <row r="171" spans="1:14" x14ac:dyDescent="0.55000000000000004">
      <c r="A171" t="s">
        <v>1353</v>
      </c>
      <c r="B171" t="s">
        <v>1354</v>
      </c>
      <c r="C171" t="s">
        <v>80</v>
      </c>
      <c r="D171" t="s">
        <v>15</v>
      </c>
      <c r="E171" t="s">
        <v>23</v>
      </c>
      <c r="F171" t="s">
        <v>11</v>
      </c>
      <c r="G171" s="5">
        <v>78.910000000000011</v>
      </c>
      <c r="H171" s="5">
        <f>G171*E171</f>
        <v>946.92000000000007</v>
      </c>
      <c r="I171" s="10">
        <v>1</v>
      </c>
      <c r="J171" s="10" t="s">
        <v>4451</v>
      </c>
    </row>
    <row r="172" spans="1:14" x14ac:dyDescent="0.55000000000000004">
      <c r="A172" t="s">
        <v>1214</v>
      </c>
      <c r="B172" t="s">
        <v>541</v>
      </c>
      <c r="C172" t="s">
        <v>80</v>
      </c>
      <c r="D172" t="s">
        <v>15</v>
      </c>
      <c r="E172" t="s">
        <v>10</v>
      </c>
      <c r="F172" t="s">
        <v>11</v>
      </c>
      <c r="G172" s="5">
        <v>169.26</v>
      </c>
      <c r="H172" s="5">
        <f>G172*E172</f>
        <v>1015.56</v>
      </c>
      <c r="I172" s="10">
        <v>1</v>
      </c>
      <c r="J172" s="10" t="s">
        <v>4451</v>
      </c>
    </row>
    <row r="173" spans="1:14" x14ac:dyDescent="0.55000000000000004">
      <c r="A173" t="s">
        <v>3086</v>
      </c>
      <c r="B173" t="s">
        <v>3087</v>
      </c>
      <c r="C173" t="s">
        <v>80</v>
      </c>
      <c r="D173" t="s">
        <v>37</v>
      </c>
      <c r="E173" t="s">
        <v>10</v>
      </c>
      <c r="F173" t="s">
        <v>11</v>
      </c>
      <c r="G173" s="5">
        <v>228.28</v>
      </c>
      <c r="H173" s="5">
        <f>G173*E173</f>
        <v>1369.68</v>
      </c>
      <c r="I173" s="10">
        <v>1</v>
      </c>
      <c r="J173" s="10" t="s">
        <v>4451</v>
      </c>
    </row>
    <row r="174" spans="1:14" x14ac:dyDescent="0.55000000000000004">
      <c r="A174" t="s">
        <v>504</v>
      </c>
      <c r="B174" t="s">
        <v>503</v>
      </c>
      <c r="C174" t="s">
        <v>80</v>
      </c>
      <c r="D174" t="s">
        <v>37</v>
      </c>
      <c r="E174" t="s">
        <v>10</v>
      </c>
      <c r="F174" t="s">
        <v>11</v>
      </c>
      <c r="G174" s="5">
        <v>230.88</v>
      </c>
      <c r="H174" s="5">
        <f>G174*E174</f>
        <v>1385.28</v>
      </c>
      <c r="I174" s="10">
        <v>18</v>
      </c>
      <c r="J174" s="10" t="s">
        <v>4451</v>
      </c>
    </row>
    <row r="175" spans="1:14" x14ac:dyDescent="0.55000000000000004">
      <c r="A175" t="s">
        <v>78</v>
      </c>
      <c r="B175" t="s">
        <v>79</v>
      </c>
      <c r="C175" t="s">
        <v>80</v>
      </c>
      <c r="D175" t="s">
        <v>37</v>
      </c>
      <c r="E175" t="s">
        <v>10</v>
      </c>
      <c r="F175" t="s">
        <v>11</v>
      </c>
      <c r="G175" s="5">
        <v>270.65999999999997</v>
      </c>
      <c r="H175" s="5">
        <f>G175*E175</f>
        <v>1623.9599999999998</v>
      </c>
      <c r="I175" s="10">
        <v>1</v>
      </c>
      <c r="J175" s="10" t="s">
        <v>4451</v>
      </c>
    </row>
    <row r="176" spans="1:14" x14ac:dyDescent="0.55000000000000004">
      <c r="A176" t="s">
        <v>3520</v>
      </c>
      <c r="B176" t="s">
        <v>3521</v>
      </c>
      <c r="C176" t="s">
        <v>80</v>
      </c>
      <c r="D176" t="s">
        <v>37</v>
      </c>
      <c r="E176" t="s">
        <v>10</v>
      </c>
      <c r="F176" t="s">
        <v>11</v>
      </c>
      <c r="G176" s="5">
        <v>391.16999999999996</v>
      </c>
      <c r="H176" s="5">
        <f>G176*E176</f>
        <v>2347.0199999999995</v>
      </c>
      <c r="I176" s="10">
        <v>1</v>
      </c>
      <c r="J176" s="10" t="s">
        <v>4451</v>
      </c>
    </row>
    <row r="177" spans="1:14" x14ac:dyDescent="0.55000000000000004">
      <c r="A177" s="6" t="s">
        <v>4642</v>
      </c>
      <c r="B177" t="s">
        <v>4489</v>
      </c>
      <c r="C177" s="7" t="s">
        <v>80</v>
      </c>
      <c r="D177" t="s">
        <v>15</v>
      </c>
      <c r="E177" s="7" t="s">
        <v>41</v>
      </c>
      <c r="F177" t="s">
        <v>4459</v>
      </c>
      <c r="G177" s="28">
        <v>580</v>
      </c>
      <c r="H177" s="28">
        <v>580</v>
      </c>
      <c r="I177" s="10" t="s">
        <v>41</v>
      </c>
      <c r="J177" s="10" t="s">
        <v>4460</v>
      </c>
      <c r="L177" s="15"/>
      <c r="N177" t="s">
        <v>4643</v>
      </c>
    </row>
    <row r="178" spans="1:14" x14ac:dyDescent="0.55000000000000004">
      <c r="A178" s="11" t="s">
        <v>4644</v>
      </c>
      <c r="B178" t="s">
        <v>4645</v>
      </c>
      <c r="C178" s="7" t="s">
        <v>80</v>
      </c>
      <c r="D178" t="s">
        <v>15</v>
      </c>
      <c r="E178" s="7" t="s">
        <v>41</v>
      </c>
      <c r="F178" t="s">
        <v>4474</v>
      </c>
      <c r="G178" s="29">
        <v>144</v>
      </c>
      <c r="H178" s="29">
        <f>G178*E178</f>
        <v>144</v>
      </c>
      <c r="I178" s="10" t="s">
        <v>10</v>
      </c>
      <c r="J178" s="10" t="s">
        <v>4460</v>
      </c>
      <c r="K178" s="13" t="s">
        <v>4476</v>
      </c>
    </row>
    <row r="179" spans="1:14" x14ac:dyDescent="0.55000000000000004">
      <c r="A179" s="11" t="s">
        <v>4646</v>
      </c>
      <c r="B179" t="s">
        <v>877</v>
      </c>
      <c r="C179" s="7" t="s">
        <v>80</v>
      </c>
      <c r="D179" t="s">
        <v>15</v>
      </c>
      <c r="E179" s="7" t="s">
        <v>41</v>
      </c>
      <c r="F179" t="s">
        <v>4474</v>
      </c>
      <c r="G179" s="29">
        <v>1080</v>
      </c>
      <c r="H179" s="29">
        <f>G179*E179</f>
        <v>1080</v>
      </c>
      <c r="I179" s="10" t="s">
        <v>4647</v>
      </c>
      <c r="J179" s="10" t="s">
        <v>4460</v>
      </c>
      <c r="K179" s="13" t="s">
        <v>4476</v>
      </c>
    </row>
    <row r="180" spans="1:14" x14ac:dyDescent="0.55000000000000004">
      <c r="A180" s="11" t="s">
        <v>4648</v>
      </c>
      <c r="B180" t="s">
        <v>4489</v>
      </c>
      <c r="C180" s="7" t="s">
        <v>80</v>
      </c>
      <c r="D180" t="s">
        <v>15</v>
      </c>
      <c r="E180" s="7" t="s">
        <v>41</v>
      </c>
      <c r="F180" t="s">
        <v>4474</v>
      </c>
      <c r="G180" s="29">
        <v>900</v>
      </c>
      <c r="H180" s="29">
        <f>G180*E180</f>
        <v>900</v>
      </c>
      <c r="I180" s="10" t="s">
        <v>4649</v>
      </c>
      <c r="J180" s="10" t="s">
        <v>4460</v>
      </c>
      <c r="K180" s="13" t="s">
        <v>4476</v>
      </c>
    </row>
    <row r="181" spans="1:14" x14ac:dyDescent="0.55000000000000004">
      <c r="A181" s="11" t="s">
        <v>4650</v>
      </c>
      <c r="B181" t="s">
        <v>4579</v>
      </c>
      <c r="C181" s="7" t="s">
        <v>80</v>
      </c>
      <c r="D181" t="s">
        <v>15</v>
      </c>
      <c r="E181" s="7" t="s">
        <v>41</v>
      </c>
      <c r="F181" t="s">
        <v>4474</v>
      </c>
      <c r="G181" s="29">
        <v>300</v>
      </c>
      <c r="H181" s="29">
        <f>G181*E181</f>
        <v>300</v>
      </c>
      <c r="I181" s="10" t="s">
        <v>4045</v>
      </c>
      <c r="J181" s="10" t="s">
        <v>4460</v>
      </c>
      <c r="K181" s="13" t="s">
        <v>4476</v>
      </c>
    </row>
    <row r="182" spans="1:14" x14ac:dyDescent="0.55000000000000004">
      <c r="A182" s="11" t="s">
        <v>4651</v>
      </c>
      <c r="B182" t="s">
        <v>4465</v>
      </c>
      <c r="C182" s="7" t="s">
        <v>80</v>
      </c>
      <c r="D182" t="s">
        <v>15</v>
      </c>
      <c r="E182" s="7" t="s">
        <v>41</v>
      </c>
      <c r="F182" t="s">
        <v>4474</v>
      </c>
      <c r="G182" s="29">
        <v>1080</v>
      </c>
      <c r="H182" s="29">
        <f>G182*E182</f>
        <v>1080</v>
      </c>
      <c r="I182" s="10" t="s">
        <v>4652</v>
      </c>
      <c r="J182" s="10" t="s">
        <v>4460</v>
      </c>
      <c r="K182" s="13" t="s">
        <v>4476</v>
      </c>
    </row>
    <row r="183" spans="1:14" x14ac:dyDescent="0.55000000000000004">
      <c r="A183" s="11" t="s">
        <v>4653</v>
      </c>
      <c r="B183" t="s">
        <v>4582</v>
      </c>
      <c r="C183" s="7" t="s">
        <v>80</v>
      </c>
      <c r="D183" t="s">
        <v>15</v>
      </c>
      <c r="E183" s="7" t="s">
        <v>41</v>
      </c>
      <c r="F183" t="s">
        <v>4474</v>
      </c>
      <c r="G183" s="29">
        <v>168</v>
      </c>
      <c r="H183" s="29">
        <f>G183*E183</f>
        <v>168</v>
      </c>
      <c r="I183" s="10" t="s">
        <v>23</v>
      </c>
      <c r="J183" s="10" t="s">
        <v>4460</v>
      </c>
      <c r="K183" s="13" t="s">
        <v>4476</v>
      </c>
    </row>
    <row r="184" spans="1:14" x14ac:dyDescent="0.55000000000000004">
      <c r="A184" s="11" t="s">
        <v>4654</v>
      </c>
      <c r="B184" t="s">
        <v>4504</v>
      </c>
      <c r="C184" s="7" t="s">
        <v>80</v>
      </c>
      <c r="D184" t="s">
        <v>15</v>
      </c>
      <c r="E184" s="7" t="s">
        <v>41</v>
      </c>
      <c r="F184" t="s">
        <v>4474</v>
      </c>
      <c r="G184" s="29">
        <v>276</v>
      </c>
      <c r="H184" s="29">
        <f>G184*E184</f>
        <v>276</v>
      </c>
      <c r="I184" s="10" t="s">
        <v>4655</v>
      </c>
      <c r="J184" s="10" t="s">
        <v>4460</v>
      </c>
      <c r="K184" s="13" t="s">
        <v>4476</v>
      </c>
    </row>
    <row r="185" spans="1:14" x14ac:dyDescent="0.55000000000000004">
      <c r="A185" s="11" t="s">
        <v>4656</v>
      </c>
      <c r="B185" t="s">
        <v>4657</v>
      </c>
      <c r="C185" s="7" t="s">
        <v>80</v>
      </c>
      <c r="D185" t="s">
        <v>15</v>
      </c>
      <c r="E185" s="7" t="s">
        <v>41</v>
      </c>
      <c r="F185" t="s">
        <v>4474</v>
      </c>
      <c r="G185" s="29">
        <v>336</v>
      </c>
      <c r="H185" s="29">
        <f>G185*E185</f>
        <v>336</v>
      </c>
      <c r="I185" s="10" t="s">
        <v>10</v>
      </c>
      <c r="J185" s="10" t="s">
        <v>4460</v>
      </c>
      <c r="K185" s="13" t="s">
        <v>4476</v>
      </c>
    </row>
    <row r="186" spans="1:14" x14ac:dyDescent="0.55000000000000004">
      <c r="A186" s="11" t="s">
        <v>4658</v>
      </c>
      <c r="B186" t="s">
        <v>211</v>
      </c>
      <c r="C186" s="7" t="s">
        <v>80</v>
      </c>
      <c r="D186" t="s">
        <v>15</v>
      </c>
      <c r="E186" s="7" t="s">
        <v>41</v>
      </c>
      <c r="F186" t="s">
        <v>4474</v>
      </c>
      <c r="G186" s="29">
        <v>330</v>
      </c>
      <c r="H186" s="29">
        <f>G186*E186</f>
        <v>330</v>
      </c>
      <c r="I186" s="10" t="s">
        <v>4659</v>
      </c>
      <c r="J186" s="10" t="s">
        <v>4460</v>
      </c>
      <c r="K186" s="13" t="s">
        <v>4476</v>
      </c>
    </row>
    <row r="187" spans="1:14" x14ac:dyDescent="0.55000000000000004">
      <c r="A187" s="11" t="s">
        <v>4660</v>
      </c>
      <c r="B187" t="s">
        <v>4661</v>
      </c>
      <c r="C187" s="7" t="s">
        <v>80</v>
      </c>
      <c r="D187" t="s">
        <v>15</v>
      </c>
      <c r="E187" s="7" t="s">
        <v>41</v>
      </c>
      <c r="F187" t="s">
        <v>4474</v>
      </c>
      <c r="G187" s="29">
        <v>102</v>
      </c>
      <c r="H187" s="29">
        <f>G187*E187</f>
        <v>102</v>
      </c>
      <c r="I187" s="10" t="s">
        <v>10</v>
      </c>
      <c r="J187" s="10" t="s">
        <v>4460</v>
      </c>
      <c r="K187" s="13" t="s">
        <v>4476</v>
      </c>
    </row>
    <row r="188" spans="1:14" x14ac:dyDescent="0.55000000000000004">
      <c r="A188" s="11" t="s">
        <v>4662</v>
      </c>
      <c r="B188" t="s">
        <v>222</v>
      </c>
      <c r="C188" s="7" t="s">
        <v>80</v>
      </c>
      <c r="D188" t="s">
        <v>15</v>
      </c>
      <c r="E188" s="7" t="s">
        <v>41</v>
      </c>
      <c r="F188" t="s">
        <v>4474</v>
      </c>
      <c r="G188" s="29">
        <v>720</v>
      </c>
      <c r="H188" s="29">
        <f>G188*E188</f>
        <v>720</v>
      </c>
      <c r="I188" s="10" t="s">
        <v>10</v>
      </c>
      <c r="J188" s="10" t="s">
        <v>4460</v>
      </c>
      <c r="K188" s="13" t="s">
        <v>4476</v>
      </c>
    </row>
    <row r="189" spans="1:14" x14ac:dyDescent="0.55000000000000004">
      <c r="A189" t="s">
        <v>1240</v>
      </c>
      <c r="B189" t="s">
        <v>1241</v>
      </c>
      <c r="C189" t="s">
        <v>449</v>
      </c>
      <c r="D189" t="s">
        <v>15</v>
      </c>
      <c r="E189" t="s">
        <v>10</v>
      </c>
      <c r="F189" t="s">
        <v>11</v>
      </c>
      <c r="G189" s="5">
        <v>57.460000000000008</v>
      </c>
      <c r="H189" s="5">
        <f>G189*E189</f>
        <v>344.76000000000005</v>
      </c>
      <c r="I189" s="10">
        <v>5</v>
      </c>
      <c r="J189" s="10" t="s">
        <v>4451</v>
      </c>
    </row>
    <row r="190" spans="1:14" x14ac:dyDescent="0.55000000000000004">
      <c r="A190" t="s">
        <v>4091</v>
      </c>
      <c r="B190" t="s">
        <v>4092</v>
      </c>
      <c r="C190" t="s">
        <v>449</v>
      </c>
      <c r="D190" t="s">
        <v>19</v>
      </c>
      <c r="E190" t="s">
        <v>10</v>
      </c>
      <c r="F190" t="s">
        <v>11</v>
      </c>
      <c r="G190" s="5">
        <v>97.5</v>
      </c>
      <c r="H190" s="5">
        <f>G190*E190</f>
        <v>585</v>
      </c>
      <c r="I190" s="10">
        <v>1</v>
      </c>
      <c r="J190" s="10" t="s">
        <v>4451</v>
      </c>
    </row>
    <row r="191" spans="1:14" x14ac:dyDescent="0.55000000000000004">
      <c r="A191" t="s">
        <v>926</v>
      </c>
      <c r="B191" t="s">
        <v>927</v>
      </c>
      <c r="C191" t="s">
        <v>449</v>
      </c>
      <c r="D191" t="s">
        <v>15</v>
      </c>
      <c r="E191" t="s">
        <v>23</v>
      </c>
      <c r="F191" t="s">
        <v>11</v>
      </c>
      <c r="G191" s="5">
        <v>53.82</v>
      </c>
      <c r="H191" s="5">
        <f>G191*E191</f>
        <v>645.84</v>
      </c>
      <c r="I191" s="10">
        <v>2</v>
      </c>
      <c r="J191" s="10" t="s">
        <v>4451</v>
      </c>
    </row>
    <row r="192" spans="1:14" x14ac:dyDescent="0.55000000000000004">
      <c r="A192" t="s">
        <v>4418</v>
      </c>
      <c r="B192" t="s">
        <v>4419</v>
      </c>
      <c r="C192" t="s">
        <v>449</v>
      </c>
      <c r="D192" t="s">
        <v>19</v>
      </c>
      <c r="E192" t="s">
        <v>23</v>
      </c>
      <c r="F192" t="s">
        <v>11</v>
      </c>
      <c r="G192" s="5">
        <v>58.37</v>
      </c>
      <c r="H192" s="5">
        <f>G192*E192</f>
        <v>700.43999999999994</v>
      </c>
      <c r="I192" s="10">
        <v>3</v>
      </c>
      <c r="J192" s="10" t="s">
        <v>4451</v>
      </c>
    </row>
    <row r="193" spans="1:14" x14ac:dyDescent="0.55000000000000004">
      <c r="A193" t="s">
        <v>674</v>
      </c>
      <c r="B193" t="s">
        <v>650</v>
      </c>
      <c r="C193" t="s">
        <v>449</v>
      </c>
      <c r="D193" t="s">
        <v>15</v>
      </c>
      <c r="E193" t="s">
        <v>23</v>
      </c>
      <c r="F193" t="s">
        <v>11</v>
      </c>
      <c r="G193" s="5">
        <v>78.910000000000011</v>
      </c>
      <c r="H193" s="5">
        <f>G193*E193</f>
        <v>946.92000000000007</v>
      </c>
      <c r="I193" s="10">
        <v>2</v>
      </c>
      <c r="J193" s="10" t="s">
        <v>4451</v>
      </c>
    </row>
    <row r="194" spans="1:14" x14ac:dyDescent="0.55000000000000004">
      <c r="A194" t="s">
        <v>3420</v>
      </c>
      <c r="B194" t="s">
        <v>3421</v>
      </c>
      <c r="C194" t="s">
        <v>449</v>
      </c>
      <c r="D194" t="s">
        <v>37</v>
      </c>
      <c r="E194" t="s">
        <v>10</v>
      </c>
      <c r="F194" t="s">
        <v>11</v>
      </c>
      <c r="G194" s="5">
        <v>157.82000000000002</v>
      </c>
      <c r="H194" s="5">
        <f>G194*E194</f>
        <v>946.92000000000007</v>
      </c>
      <c r="I194" s="10">
        <v>1</v>
      </c>
      <c r="J194" s="10" t="s">
        <v>4451</v>
      </c>
    </row>
    <row r="195" spans="1:14" x14ac:dyDescent="0.55000000000000004">
      <c r="A195" t="s">
        <v>672</v>
      </c>
      <c r="B195" t="s">
        <v>673</v>
      </c>
      <c r="C195" t="s">
        <v>449</v>
      </c>
      <c r="D195" t="s">
        <v>9</v>
      </c>
      <c r="E195" t="s">
        <v>23</v>
      </c>
      <c r="F195" t="s">
        <v>11</v>
      </c>
      <c r="G195" s="5">
        <v>89.179999999999993</v>
      </c>
      <c r="H195" s="5">
        <f>G195*E195</f>
        <v>1070.1599999999999</v>
      </c>
      <c r="I195" s="10">
        <v>1</v>
      </c>
      <c r="J195" s="10" t="s">
        <v>4451</v>
      </c>
    </row>
    <row r="196" spans="1:14" x14ac:dyDescent="0.55000000000000004">
      <c r="A196" t="s">
        <v>928</v>
      </c>
      <c r="B196" t="s">
        <v>929</v>
      </c>
      <c r="C196" t="s">
        <v>449</v>
      </c>
      <c r="D196" t="s">
        <v>15</v>
      </c>
      <c r="E196" t="s">
        <v>23</v>
      </c>
      <c r="F196" t="s">
        <v>11</v>
      </c>
      <c r="G196" s="5">
        <v>101.92000000000002</v>
      </c>
      <c r="H196" s="5">
        <f>G196*E196</f>
        <v>1223.0400000000002</v>
      </c>
      <c r="I196" s="10">
        <v>1</v>
      </c>
      <c r="J196" s="10" t="s">
        <v>4451</v>
      </c>
    </row>
    <row r="197" spans="1:14" x14ac:dyDescent="0.55000000000000004">
      <c r="A197" t="s">
        <v>1151</v>
      </c>
      <c r="B197" t="s">
        <v>1152</v>
      </c>
      <c r="C197" t="s">
        <v>449</v>
      </c>
      <c r="D197" t="s">
        <v>37</v>
      </c>
      <c r="E197" t="s">
        <v>45</v>
      </c>
      <c r="F197" t="s">
        <v>11</v>
      </c>
      <c r="G197" s="5">
        <v>515.58000000000004</v>
      </c>
      <c r="H197" s="5">
        <f>G197*E197</f>
        <v>1546.7400000000002</v>
      </c>
      <c r="I197" s="10">
        <v>3</v>
      </c>
      <c r="J197" s="10" t="s">
        <v>4451</v>
      </c>
    </row>
    <row r="198" spans="1:14" x14ac:dyDescent="0.55000000000000004">
      <c r="A198" t="s">
        <v>3418</v>
      </c>
      <c r="B198" t="s">
        <v>3419</v>
      </c>
      <c r="C198" t="s">
        <v>449</v>
      </c>
      <c r="D198" t="s">
        <v>15</v>
      </c>
      <c r="E198" t="s">
        <v>23</v>
      </c>
      <c r="F198" t="s">
        <v>11</v>
      </c>
      <c r="G198" s="5">
        <v>244.92000000000002</v>
      </c>
      <c r="H198" s="5">
        <f>G198*E198</f>
        <v>2939.04</v>
      </c>
      <c r="I198" s="10">
        <v>1</v>
      </c>
      <c r="J198" s="10" t="s">
        <v>4451</v>
      </c>
    </row>
    <row r="199" spans="1:14" x14ac:dyDescent="0.55000000000000004">
      <c r="A199" t="s">
        <v>447</v>
      </c>
      <c r="B199" t="s">
        <v>448</v>
      </c>
      <c r="C199" t="s">
        <v>449</v>
      </c>
      <c r="D199" t="s">
        <v>9</v>
      </c>
      <c r="E199" t="s">
        <v>23</v>
      </c>
      <c r="F199" t="s">
        <v>11</v>
      </c>
      <c r="G199" s="5">
        <v>343.71999999999997</v>
      </c>
      <c r="H199" s="5">
        <f>G199*E199</f>
        <v>4124.6399999999994</v>
      </c>
      <c r="I199" s="10">
        <v>1</v>
      </c>
      <c r="J199" s="10" t="s">
        <v>4451</v>
      </c>
    </row>
    <row r="200" spans="1:14" x14ac:dyDescent="0.55000000000000004">
      <c r="A200" t="s">
        <v>1081</v>
      </c>
      <c r="B200" t="s">
        <v>1082</v>
      </c>
      <c r="C200" t="s">
        <v>449</v>
      </c>
      <c r="D200" t="s">
        <v>9</v>
      </c>
      <c r="E200" t="s">
        <v>10</v>
      </c>
      <c r="F200" t="s">
        <v>11</v>
      </c>
      <c r="G200" s="5">
        <v>1924</v>
      </c>
      <c r="H200" s="5">
        <f>G200*E200</f>
        <v>11544</v>
      </c>
      <c r="I200" s="10">
        <v>1</v>
      </c>
      <c r="J200" s="10" t="s">
        <v>4451</v>
      </c>
    </row>
    <row r="201" spans="1:14" x14ac:dyDescent="0.55000000000000004">
      <c r="A201" t="s">
        <v>1549</v>
      </c>
      <c r="B201" t="s">
        <v>1550</v>
      </c>
      <c r="C201" t="s">
        <v>449</v>
      </c>
      <c r="D201" t="s">
        <v>9</v>
      </c>
      <c r="E201" t="s">
        <v>10</v>
      </c>
      <c r="F201" t="s">
        <v>11</v>
      </c>
      <c r="G201" s="5">
        <v>6926.4000000000005</v>
      </c>
      <c r="H201" s="5">
        <f>G201*E201</f>
        <v>41558.400000000001</v>
      </c>
      <c r="I201" s="10">
        <v>1</v>
      </c>
      <c r="J201" s="10" t="s">
        <v>4451</v>
      </c>
    </row>
    <row r="202" spans="1:14" x14ac:dyDescent="0.55000000000000004">
      <c r="A202" s="6" t="s">
        <v>4663</v>
      </c>
      <c r="B202" t="s">
        <v>4664</v>
      </c>
      <c r="C202" s="7">
        <v>2005</v>
      </c>
      <c r="D202" t="s">
        <v>15</v>
      </c>
      <c r="E202" s="7">
        <v>6</v>
      </c>
      <c r="F202" t="s">
        <v>4459</v>
      </c>
      <c r="G202" s="28">
        <f>H202/6</f>
        <v>64.833333333333329</v>
      </c>
      <c r="H202" s="31">
        <v>389</v>
      </c>
      <c r="I202" s="10">
        <v>3</v>
      </c>
      <c r="J202" s="10" t="s">
        <v>4460</v>
      </c>
      <c r="N202" t="s">
        <v>4665</v>
      </c>
    </row>
    <row r="203" spans="1:14" x14ac:dyDescent="0.55000000000000004">
      <c r="A203" s="6" t="s">
        <v>4666</v>
      </c>
      <c r="B203" t="s">
        <v>4667</v>
      </c>
      <c r="C203" s="7">
        <v>2005</v>
      </c>
      <c r="D203" t="s">
        <v>15</v>
      </c>
      <c r="E203" s="7">
        <v>12</v>
      </c>
      <c r="F203" t="s">
        <v>4459</v>
      </c>
      <c r="G203" s="28">
        <f>H203/12</f>
        <v>80.5</v>
      </c>
      <c r="H203" s="31">
        <v>966</v>
      </c>
      <c r="I203" s="10">
        <v>1</v>
      </c>
      <c r="J203" s="10" t="s">
        <v>4460</v>
      </c>
      <c r="N203" t="s">
        <v>4668</v>
      </c>
    </row>
    <row r="204" spans="1:14" x14ac:dyDescent="0.55000000000000004">
      <c r="A204" s="6" t="s">
        <v>4669</v>
      </c>
      <c r="B204" t="s">
        <v>4620</v>
      </c>
      <c r="C204" s="7">
        <v>2005</v>
      </c>
      <c r="D204" t="s">
        <v>15</v>
      </c>
      <c r="E204" s="7">
        <v>1</v>
      </c>
      <c r="F204" t="s">
        <v>4459</v>
      </c>
      <c r="G204" s="28">
        <v>160</v>
      </c>
      <c r="H204" s="31">
        <v>160</v>
      </c>
      <c r="I204" s="10">
        <v>8</v>
      </c>
      <c r="J204" s="10" t="s">
        <v>4460</v>
      </c>
      <c r="N204" t="s">
        <v>4670</v>
      </c>
    </row>
    <row r="205" spans="1:14" x14ac:dyDescent="0.55000000000000004">
      <c r="A205" s="6" t="s">
        <v>4671</v>
      </c>
      <c r="B205" t="s">
        <v>4489</v>
      </c>
      <c r="C205" s="7" t="s">
        <v>449</v>
      </c>
      <c r="D205" t="s">
        <v>15</v>
      </c>
      <c r="E205" s="7" t="s">
        <v>41</v>
      </c>
      <c r="F205" t="s">
        <v>4459</v>
      </c>
      <c r="G205" s="28">
        <f>H205*I205</f>
        <v>1320</v>
      </c>
      <c r="H205" s="28">
        <v>660</v>
      </c>
      <c r="I205" s="10" t="s">
        <v>408</v>
      </c>
      <c r="J205" s="10" t="s">
        <v>4460</v>
      </c>
      <c r="N205" t="s">
        <v>4672</v>
      </c>
    </row>
    <row r="206" spans="1:14" x14ac:dyDescent="0.55000000000000004">
      <c r="A206" s="11" t="s">
        <v>4673</v>
      </c>
      <c r="B206" t="s">
        <v>877</v>
      </c>
      <c r="C206" s="7" t="s">
        <v>449</v>
      </c>
      <c r="D206" t="s">
        <v>15</v>
      </c>
      <c r="E206" s="7" t="s">
        <v>41</v>
      </c>
      <c r="F206" t="s">
        <v>4474</v>
      </c>
      <c r="G206" s="29">
        <v>1620</v>
      </c>
      <c r="H206" s="29">
        <f>G206*E206</f>
        <v>1620</v>
      </c>
      <c r="I206" s="10" t="s">
        <v>4592</v>
      </c>
      <c r="J206" s="10" t="s">
        <v>4460</v>
      </c>
      <c r="K206" s="13" t="s">
        <v>4476</v>
      </c>
    </row>
    <row r="207" spans="1:14" x14ac:dyDescent="0.55000000000000004">
      <c r="A207" s="11" t="s">
        <v>4674</v>
      </c>
      <c r="B207" t="s">
        <v>4533</v>
      </c>
      <c r="C207" s="7" t="s">
        <v>449</v>
      </c>
      <c r="D207" t="s">
        <v>15</v>
      </c>
      <c r="E207" s="7" t="s">
        <v>41</v>
      </c>
      <c r="F207" t="s">
        <v>4474</v>
      </c>
      <c r="G207" s="29">
        <v>480</v>
      </c>
      <c r="H207" s="29">
        <f>G207*E207</f>
        <v>480</v>
      </c>
      <c r="I207" s="10" t="s">
        <v>4630</v>
      </c>
      <c r="J207" s="10" t="s">
        <v>4460</v>
      </c>
      <c r="K207" s="13" t="s">
        <v>4476</v>
      </c>
    </row>
    <row r="208" spans="1:14" x14ac:dyDescent="0.55000000000000004">
      <c r="A208" s="11" t="s">
        <v>4675</v>
      </c>
      <c r="B208" t="s">
        <v>4676</v>
      </c>
      <c r="C208" s="7" t="s">
        <v>449</v>
      </c>
      <c r="D208" t="s">
        <v>15</v>
      </c>
      <c r="E208" s="7" t="s">
        <v>41</v>
      </c>
      <c r="F208" t="s">
        <v>4474</v>
      </c>
      <c r="G208" s="29">
        <v>144</v>
      </c>
      <c r="H208" s="29">
        <f>G208*E208</f>
        <v>144</v>
      </c>
      <c r="I208" s="10" t="s">
        <v>4505</v>
      </c>
      <c r="J208" s="10" t="s">
        <v>4460</v>
      </c>
      <c r="K208" s="13" t="s">
        <v>4476</v>
      </c>
    </row>
    <row r="209" spans="1:14" x14ac:dyDescent="0.55000000000000004">
      <c r="A209" s="11" t="s">
        <v>4677</v>
      </c>
      <c r="B209" t="s">
        <v>277</v>
      </c>
      <c r="C209" s="7" t="s">
        <v>449</v>
      </c>
      <c r="D209" t="s">
        <v>15</v>
      </c>
      <c r="E209" s="7" t="s">
        <v>41</v>
      </c>
      <c r="F209" t="s">
        <v>4474</v>
      </c>
      <c r="G209" s="29">
        <v>288</v>
      </c>
      <c r="H209" s="29">
        <f>G209*E209</f>
        <v>288</v>
      </c>
      <c r="I209" s="10" t="s">
        <v>4505</v>
      </c>
      <c r="J209" s="10" t="s">
        <v>4460</v>
      </c>
      <c r="K209" s="13" t="s">
        <v>4476</v>
      </c>
    </row>
    <row r="210" spans="1:14" x14ac:dyDescent="0.55000000000000004">
      <c r="A210" s="11" t="s">
        <v>4678</v>
      </c>
      <c r="B210" t="s">
        <v>4641</v>
      </c>
      <c r="C210" s="7" t="s">
        <v>449</v>
      </c>
      <c r="D210" t="s">
        <v>15</v>
      </c>
      <c r="E210" s="7" t="s">
        <v>41</v>
      </c>
      <c r="F210" t="s">
        <v>4474</v>
      </c>
      <c r="G210" s="29">
        <v>360</v>
      </c>
      <c r="H210" s="29">
        <f>G210*E210</f>
        <v>360</v>
      </c>
      <c r="I210" s="10" t="s">
        <v>23</v>
      </c>
      <c r="J210" s="10" t="s">
        <v>4460</v>
      </c>
      <c r="K210" s="13" t="s">
        <v>4476</v>
      </c>
    </row>
    <row r="211" spans="1:14" x14ac:dyDescent="0.55000000000000004">
      <c r="A211" s="6" t="s">
        <v>4679</v>
      </c>
      <c r="B211" t="s">
        <v>4547</v>
      </c>
      <c r="C211" s="7">
        <v>2005</v>
      </c>
      <c r="D211" t="s">
        <v>4548</v>
      </c>
      <c r="E211" s="7">
        <v>1</v>
      </c>
      <c r="F211" t="s">
        <v>4549</v>
      </c>
      <c r="G211" s="28">
        <v>266</v>
      </c>
      <c r="H211" s="31">
        <f>G211*E211</f>
        <v>266</v>
      </c>
      <c r="I211" s="10">
        <v>6</v>
      </c>
      <c r="J211" s="10" t="s">
        <v>4460</v>
      </c>
      <c r="K211" s="13" t="s">
        <v>4550</v>
      </c>
    </row>
    <row r="212" spans="1:14" x14ac:dyDescent="0.55000000000000004">
      <c r="A212" t="s">
        <v>3667</v>
      </c>
      <c r="B212" t="s">
        <v>3668</v>
      </c>
      <c r="C212" t="s">
        <v>185</v>
      </c>
      <c r="D212" t="s">
        <v>15</v>
      </c>
      <c r="E212" t="s">
        <v>10</v>
      </c>
      <c r="F212" t="s">
        <v>11</v>
      </c>
      <c r="G212" s="5">
        <v>71.89</v>
      </c>
      <c r="H212" s="5">
        <f>G212*E212</f>
        <v>431.34000000000003</v>
      </c>
      <c r="I212" s="10">
        <v>6</v>
      </c>
      <c r="J212" s="10" t="s">
        <v>4451</v>
      </c>
    </row>
    <row r="213" spans="1:14" x14ac:dyDescent="0.55000000000000004">
      <c r="A213" t="s">
        <v>1158</v>
      </c>
      <c r="B213" t="s">
        <v>1159</v>
      </c>
      <c r="C213" t="s">
        <v>185</v>
      </c>
      <c r="D213" t="s">
        <v>37</v>
      </c>
      <c r="E213" t="s">
        <v>45</v>
      </c>
      <c r="F213" t="s">
        <v>42</v>
      </c>
      <c r="G213" s="5">
        <v>153.92000000000002</v>
      </c>
      <c r="H213" s="5">
        <f>G213*E213</f>
        <v>461.76000000000005</v>
      </c>
      <c r="I213" s="10">
        <v>1</v>
      </c>
      <c r="J213" s="10" t="s">
        <v>4451</v>
      </c>
    </row>
    <row r="214" spans="1:14" x14ac:dyDescent="0.55000000000000004">
      <c r="A214" t="s">
        <v>4225</v>
      </c>
      <c r="B214" t="s">
        <v>1996</v>
      </c>
      <c r="C214" t="s">
        <v>185</v>
      </c>
      <c r="D214" t="s">
        <v>513</v>
      </c>
      <c r="E214" t="s">
        <v>10</v>
      </c>
      <c r="F214" t="s">
        <v>1501</v>
      </c>
      <c r="G214" s="5">
        <v>124.41000000000001</v>
      </c>
      <c r="H214" s="5">
        <f>G214*E214</f>
        <v>746.46</v>
      </c>
      <c r="I214" s="10">
        <v>3</v>
      </c>
      <c r="J214" s="10" t="s">
        <v>4451</v>
      </c>
    </row>
    <row r="215" spans="1:14" x14ac:dyDescent="0.55000000000000004">
      <c r="A215" t="s">
        <v>502</v>
      </c>
      <c r="B215" t="s">
        <v>503</v>
      </c>
      <c r="C215" t="s">
        <v>185</v>
      </c>
      <c r="D215" t="s">
        <v>37</v>
      </c>
      <c r="E215" t="s">
        <v>41</v>
      </c>
      <c r="F215" t="s">
        <v>42</v>
      </c>
      <c r="G215" s="5">
        <v>923.52</v>
      </c>
      <c r="H215" s="5">
        <f>G215*E215</f>
        <v>923.52</v>
      </c>
      <c r="I215" s="10">
        <v>12</v>
      </c>
      <c r="J215" s="10" t="s">
        <v>4451</v>
      </c>
    </row>
    <row r="216" spans="1:14" x14ac:dyDescent="0.55000000000000004">
      <c r="A216" t="s">
        <v>3522</v>
      </c>
      <c r="B216" t="s">
        <v>3523</v>
      </c>
      <c r="C216" t="s">
        <v>185</v>
      </c>
      <c r="D216" t="s">
        <v>37</v>
      </c>
      <c r="E216" t="s">
        <v>10</v>
      </c>
      <c r="F216" t="s">
        <v>11</v>
      </c>
      <c r="G216" s="5">
        <v>230.88</v>
      </c>
      <c r="H216" s="5">
        <f>G216*E216</f>
        <v>1385.28</v>
      </c>
      <c r="I216" s="10">
        <v>1</v>
      </c>
      <c r="J216" s="10" t="s">
        <v>4451</v>
      </c>
    </row>
    <row r="217" spans="1:14" x14ac:dyDescent="0.55000000000000004">
      <c r="A217" t="s">
        <v>4294</v>
      </c>
      <c r="B217" t="s">
        <v>4295</v>
      </c>
      <c r="C217" t="s">
        <v>185</v>
      </c>
      <c r="D217" t="s">
        <v>19</v>
      </c>
      <c r="E217" t="s">
        <v>10</v>
      </c>
      <c r="F217" t="s">
        <v>11</v>
      </c>
      <c r="G217" s="5">
        <v>230.88</v>
      </c>
      <c r="H217" s="5">
        <f>G217*E217</f>
        <v>1385.28</v>
      </c>
      <c r="I217" s="10">
        <v>1</v>
      </c>
      <c r="J217" s="10" t="s">
        <v>4451</v>
      </c>
    </row>
    <row r="218" spans="1:14" x14ac:dyDescent="0.55000000000000004">
      <c r="A218" t="s">
        <v>183</v>
      </c>
      <c r="B218" t="s">
        <v>184</v>
      </c>
      <c r="C218" t="s">
        <v>185</v>
      </c>
      <c r="D218" t="s">
        <v>9</v>
      </c>
      <c r="E218" t="s">
        <v>41</v>
      </c>
      <c r="F218" t="s">
        <v>11</v>
      </c>
      <c r="G218" s="5">
        <v>2308.8000000000002</v>
      </c>
      <c r="H218" s="5">
        <f>G218*E218</f>
        <v>2308.8000000000002</v>
      </c>
      <c r="I218" s="10">
        <v>1</v>
      </c>
      <c r="J218" s="10" t="s">
        <v>4451</v>
      </c>
    </row>
    <row r="219" spans="1:14" x14ac:dyDescent="0.55000000000000004">
      <c r="A219" t="s">
        <v>722</v>
      </c>
      <c r="B219" t="s">
        <v>683</v>
      </c>
      <c r="C219" t="s">
        <v>185</v>
      </c>
      <c r="D219" t="s">
        <v>37</v>
      </c>
      <c r="E219" t="s">
        <v>45</v>
      </c>
      <c r="F219" t="s">
        <v>42</v>
      </c>
      <c r="G219" s="5">
        <v>1256.97</v>
      </c>
      <c r="H219" s="5">
        <f>G219*E219</f>
        <v>3770.91</v>
      </c>
      <c r="I219" s="10">
        <v>1</v>
      </c>
      <c r="J219" s="10" t="s">
        <v>4451</v>
      </c>
    </row>
    <row r="220" spans="1:14" x14ac:dyDescent="0.55000000000000004">
      <c r="A220" s="6" t="s">
        <v>4680</v>
      </c>
      <c r="B220" t="s">
        <v>4681</v>
      </c>
      <c r="C220" s="7">
        <v>2006</v>
      </c>
      <c r="D220" t="s">
        <v>15</v>
      </c>
      <c r="E220" s="7">
        <v>1</v>
      </c>
      <c r="F220" t="s">
        <v>4459</v>
      </c>
      <c r="G220" s="28">
        <v>345</v>
      </c>
      <c r="H220" s="31">
        <f>G220*E220</f>
        <v>345</v>
      </c>
      <c r="I220" s="10">
        <v>6</v>
      </c>
      <c r="J220" s="10" t="s">
        <v>4460</v>
      </c>
    </row>
    <row r="221" spans="1:14" x14ac:dyDescent="0.55000000000000004">
      <c r="A221" s="6" t="s">
        <v>4682</v>
      </c>
      <c r="B221" t="s">
        <v>4683</v>
      </c>
      <c r="C221" s="7">
        <v>2006</v>
      </c>
      <c r="D221" t="s">
        <v>37</v>
      </c>
      <c r="E221" s="7">
        <v>1</v>
      </c>
      <c r="F221" t="s">
        <v>4474</v>
      </c>
      <c r="G221" s="28">
        <f>H221/1</f>
        <v>364</v>
      </c>
      <c r="H221" s="31">
        <v>364</v>
      </c>
      <c r="I221" s="10">
        <v>2</v>
      </c>
      <c r="J221" s="10" t="s">
        <v>4460</v>
      </c>
      <c r="N221" t="s">
        <v>4684</v>
      </c>
    </row>
    <row r="222" spans="1:14" x14ac:dyDescent="0.55000000000000004">
      <c r="A222" s="11" t="s">
        <v>4685</v>
      </c>
      <c r="B222" t="s">
        <v>4645</v>
      </c>
      <c r="C222" s="7" t="s">
        <v>185</v>
      </c>
      <c r="D222" t="s">
        <v>15</v>
      </c>
      <c r="E222" s="7" t="s">
        <v>41</v>
      </c>
      <c r="F222" t="s">
        <v>4474</v>
      </c>
      <c r="G222" s="29">
        <v>246</v>
      </c>
      <c r="H222" s="29">
        <f>G222*E222</f>
        <v>246</v>
      </c>
      <c r="I222" s="10" t="s">
        <v>45</v>
      </c>
      <c r="J222" s="10" t="s">
        <v>4460</v>
      </c>
      <c r="K222" s="13" t="s">
        <v>4476</v>
      </c>
    </row>
    <row r="223" spans="1:14" x14ac:dyDescent="0.55000000000000004">
      <c r="A223" s="11" t="s">
        <v>4686</v>
      </c>
      <c r="B223" t="s">
        <v>218</v>
      </c>
      <c r="C223" s="7" t="s">
        <v>185</v>
      </c>
      <c r="D223" t="s">
        <v>15</v>
      </c>
      <c r="E223" s="7" t="s">
        <v>41</v>
      </c>
      <c r="F223" t="s">
        <v>4474</v>
      </c>
      <c r="G223" s="29">
        <v>960</v>
      </c>
      <c r="H223" s="29">
        <f>G223*E223</f>
        <v>960</v>
      </c>
      <c r="I223" s="10" t="s">
        <v>4687</v>
      </c>
      <c r="J223" s="10" t="s">
        <v>4460</v>
      </c>
      <c r="K223" s="13" t="s">
        <v>4476</v>
      </c>
    </row>
    <row r="224" spans="1:14" x14ac:dyDescent="0.55000000000000004">
      <c r="A224" s="11" t="s">
        <v>4688</v>
      </c>
      <c r="B224" t="s">
        <v>4579</v>
      </c>
      <c r="C224" s="7" t="s">
        <v>185</v>
      </c>
      <c r="D224" t="s">
        <v>15</v>
      </c>
      <c r="E224" s="7" t="s">
        <v>41</v>
      </c>
      <c r="F224" t="s">
        <v>4474</v>
      </c>
      <c r="G224" s="29">
        <v>354</v>
      </c>
      <c r="H224" s="29">
        <f>G224*E224</f>
        <v>354</v>
      </c>
      <c r="I224" s="10" t="s">
        <v>4687</v>
      </c>
      <c r="J224" s="10" t="s">
        <v>4460</v>
      </c>
      <c r="K224" s="13" t="s">
        <v>4476</v>
      </c>
    </row>
    <row r="225" spans="1:11" x14ac:dyDescent="0.55000000000000004">
      <c r="A225" s="11" t="s">
        <v>4689</v>
      </c>
      <c r="B225" t="s">
        <v>261</v>
      </c>
      <c r="C225" s="7" t="s">
        <v>185</v>
      </c>
      <c r="D225" t="s">
        <v>15</v>
      </c>
      <c r="E225" s="7" t="s">
        <v>41</v>
      </c>
      <c r="F225" t="s">
        <v>4474</v>
      </c>
      <c r="G225" s="29">
        <v>132</v>
      </c>
      <c r="H225" s="29">
        <f>G225*E225</f>
        <v>132</v>
      </c>
      <c r="I225" s="10" t="s">
        <v>4505</v>
      </c>
      <c r="J225" s="10" t="s">
        <v>4460</v>
      </c>
      <c r="K225" s="13" t="s">
        <v>4476</v>
      </c>
    </row>
    <row r="226" spans="1:11" x14ac:dyDescent="0.55000000000000004">
      <c r="A226" s="11" t="s">
        <v>4690</v>
      </c>
      <c r="B226" t="s">
        <v>1179</v>
      </c>
      <c r="C226" s="7" t="s">
        <v>185</v>
      </c>
      <c r="D226" t="s">
        <v>15</v>
      </c>
      <c r="E226" s="7" t="s">
        <v>41</v>
      </c>
      <c r="F226" t="s">
        <v>4474</v>
      </c>
      <c r="G226" s="29">
        <v>150</v>
      </c>
      <c r="H226" s="29">
        <f>G226*E226</f>
        <v>150</v>
      </c>
      <c r="I226" s="10" t="s">
        <v>4505</v>
      </c>
      <c r="J226" s="10" t="s">
        <v>4460</v>
      </c>
      <c r="K226" s="13" t="s">
        <v>4476</v>
      </c>
    </row>
    <row r="227" spans="1:11" x14ac:dyDescent="0.55000000000000004">
      <c r="A227" s="11" t="s">
        <v>4691</v>
      </c>
      <c r="B227" t="s">
        <v>4465</v>
      </c>
      <c r="C227" s="7" t="s">
        <v>185</v>
      </c>
      <c r="D227" t="s">
        <v>15</v>
      </c>
      <c r="E227" s="7" t="s">
        <v>41</v>
      </c>
      <c r="F227" t="s">
        <v>4474</v>
      </c>
      <c r="G227" s="29">
        <v>1080</v>
      </c>
      <c r="H227" s="29">
        <f>G227*E227</f>
        <v>1080</v>
      </c>
      <c r="I227" s="10" t="s">
        <v>10</v>
      </c>
      <c r="J227" s="10" t="s">
        <v>4460</v>
      </c>
      <c r="K227" s="13" t="s">
        <v>4476</v>
      </c>
    </row>
    <row r="228" spans="1:11" x14ac:dyDescent="0.55000000000000004">
      <c r="A228" s="11" t="s">
        <v>4692</v>
      </c>
      <c r="B228" t="s">
        <v>4693</v>
      </c>
      <c r="C228" s="7" t="s">
        <v>185</v>
      </c>
      <c r="D228" t="s">
        <v>15</v>
      </c>
      <c r="E228" s="7" t="s">
        <v>41</v>
      </c>
      <c r="F228" t="s">
        <v>4474</v>
      </c>
      <c r="G228" s="29">
        <v>138</v>
      </c>
      <c r="H228" s="29">
        <f>G228*E228</f>
        <v>138</v>
      </c>
      <c r="I228" s="10" t="s">
        <v>4694</v>
      </c>
      <c r="J228" s="10" t="s">
        <v>4460</v>
      </c>
      <c r="K228" s="13" t="s">
        <v>4476</v>
      </c>
    </row>
    <row r="229" spans="1:11" x14ac:dyDescent="0.55000000000000004">
      <c r="A229" s="11" t="s">
        <v>4695</v>
      </c>
      <c r="B229" t="s">
        <v>1468</v>
      </c>
      <c r="C229" s="7" t="s">
        <v>185</v>
      </c>
      <c r="D229" t="s">
        <v>15</v>
      </c>
      <c r="E229" s="7" t="s">
        <v>41</v>
      </c>
      <c r="F229" t="s">
        <v>4474</v>
      </c>
      <c r="G229" s="29">
        <v>828</v>
      </c>
      <c r="H229" s="29">
        <f>G229*E229</f>
        <v>828</v>
      </c>
      <c r="I229" s="10" t="s">
        <v>45</v>
      </c>
      <c r="J229" s="10" t="s">
        <v>4460</v>
      </c>
      <c r="K229" s="13" t="s">
        <v>4476</v>
      </c>
    </row>
    <row r="230" spans="1:11" x14ac:dyDescent="0.55000000000000004">
      <c r="A230" s="11" t="s">
        <v>4696</v>
      </c>
      <c r="B230" t="s">
        <v>4507</v>
      </c>
      <c r="C230" s="7" t="s">
        <v>185</v>
      </c>
      <c r="D230" t="s">
        <v>15</v>
      </c>
      <c r="E230" s="7" t="s">
        <v>41</v>
      </c>
      <c r="F230" t="s">
        <v>4474</v>
      </c>
      <c r="G230" s="29">
        <v>1680</v>
      </c>
      <c r="H230" s="29">
        <f>G230*E230</f>
        <v>1680</v>
      </c>
      <c r="I230" s="10" t="s">
        <v>10</v>
      </c>
      <c r="J230" s="10" t="s">
        <v>4460</v>
      </c>
      <c r="K230" s="13" t="s">
        <v>4476</v>
      </c>
    </row>
    <row r="231" spans="1:11" x14ac:dyDescent="0.55000000000000004">
      <c r="A231" s="11" t="s">
        <v>4697</v>
      </c>
      <c r="B231" t="s">
        <v>4698</v>
      </c>
      <c r="C231" s="7" t="s">
        <v>185</v>
      </c>
      <c r="D231" t="s">
        <v>15</v>
      </c>
      <c r="E231" s="7" t="s">
        <v>41</v>
      </c>
      <c r="F231" t="s">
        <v>4474</v>
      </c>
      <c r="G231" s="29">
        <v>1200</v>
      </c>
      <c r="H231" s="29">
        <f>G231*E231</f>
        <v>1200</v>
      </c>
      <c r="I231" s="10" t="s">
        <v>4699</v>
      </c>
      <c r="J231" s="10" t="s">
        <v>4460</v>
      </c>
      <c r="K231" s="13" t="s">
        <v>4476</v>
      </c>
    </row>
    <row r="232" spans="1:11" x14ac:dyDescent="0.55000000000000004">
      <c r="A232" t="s">
        <v>3245</v>
      </c>
      <c r="B232" t="s">
        <v>51</v>
      </c>
      <c r="C232" t="s">
        <v>1333</v>
      </c>
      <c r="D232" t="s">
        <v>15</v>
      </c>
      <c r="E232" t="s">
        <v>10</v>
      </c>
      <c r="F232" t="s">
        <v>11</v>
      </c>
      <c r="G232" s="5">
        <v>79.820000000000007</v>
      </c>
      <c r="H232" s="5">
        <f>G232*E232</f>
        <v>478.92000000000007</v>
      </c>
      <c r="I232" s="10">
        <v>1</v>
      </c>
      <c r="J232" s="10" t="s">
        <v>4451</v>
      </c>
    </row>
    <row r="233" spans="1:11" x14ac:dyDescent="0.55000000000000004">
      <c r="A233" t="s">
        <v>1840</v>
      </c>
      <c r="B233" t="s">
        <v>1841</v>
      </c>
      <c r="C233" t="s">
        <v>1333</v>
      </c>
      <c r="D233" t="s">
        <v>19</v>
      </c>
      <c r="E233" t="s">
        <v>41</v>
      </c>
      <c r="F233" t="s">
        <v>42</v>
      </c>
      <c r="G233" s="5">
        <v>688.08999999999992</v>
      </c>
      <c r="H233" s="5">
        <f>G233*E233</f>
        <v>688.08999999999992</v>
      </c>
      <c r="I233" s="10">
        <v>9</v>
      </c>
      <c r="J233" s="10" t="s">
        <v>4451</v>
      </c>
    </row>
    <row r="234" spans="1:11" x14ac:dyDescent="0.55000000000000004">
      <c r="A234" t="s">
        <v>4239</v>
      </c>
      <c r="B234" t="s">
        <v>1996</v>
      </c>
      <c r="C234" t="s">
        <v>1333</v>
      </c>
      <c r="D234" t="s">
        <v>513</v>
      </c>
      <c r="E234" t="s">
        <v>10</v>
      </c>
      <c r="F234" t="s">
        <v>1501</v>
      </c>
      <c r="G234" s="5">
        <v>125.71000000000001</v>
      </c>
      <c r="H234" s="5">
        <f>G234*E234</f>
        <v>754.26</v>
      </c>
      <c r="I234" s="10">
        <v>29</v>
      </c>
      <c r="J234" s="10" t="s">
        <v>4451</v>
      </c>
    </row>
    <row r="235" spans="1:11" x14ac:dyDescent="0.55000000000000004">
      <c r="A235" t="s">
        <v>4077</v>
      </c>
      <c r="B235" t="s">
        <v>4078</v>
      </c>
      <c r="C235" t="s">
        <v>1333</v>
      </c>
      <c r="D235" t="s">
        <v>9</v>
      </c>
      <c r="E235" t="s">
        <v>10</v>
      </c>
      <c r="F235" t="s">
        <v>11</v>
      </c>
      <c r="G235" s="5">
        <v>135.72</v>
      </c>
      <c r="H235" s="5">
        <f>G235*E235</f>
        <v>814.31999999999994</v>
      </c>
      <c r="I235" s="10">
        <v>1</v>
      </c>
      <c r="J235" s="10" t="s">
        <v>4451</v>
      </c>
    </row>
    <row r="236" spans="1:11" x14ac:dyDescent="0.55000000000000004">
      <c r="A236" t="s">
        <v>1331</v>
      </c>
      <c r="B236" t="s">
        <v>1332</v>
      </c>
      <c r="C236" t="s">
        <v>1333</v>
      </c>
      <c r="D236" t="s">
        <v>15</v>
      </c>
      <c r="E236" t="s">
        <v>10</v>
      </c>
      <c r="F236" t="s">
        <v>11</v>
      </c>
      <c r="G236" s="5">
        <v>136.24</v>
      </c>
      <c r="H236" s="5">
        <f>G236*E236</f>
        <v>817.44</v>
      </c>
      <c r="I236" s="10">
        <v>1</v>
      </c>
      <c r="J236" s="10" t="s">
        <v>4451</v>
      </c>
    </row>
    <row r="237" spans="1:11" x14ac:dyDescent="0.55000000000000004">
      <c r="A237" t="s">
        <v>3153</v>
      </c>
      <c r="B237" t="s">
        <v>606</v>
      </c>
      <c r="C237" t="s">
        <v>1333</v>
      </c>
      <c r="D237" t="s">
        <v>37</v>
      </c>
      <c r="E237" t="s">
        <v>45</v>
      </c>
      <c r="F237" t="s">
        <v>42</v>
      </c>
      <c r="G237" s="5">
        <v>507.91</v>
      </c>
      <c r="H237" s="5">
        <f>G237*E237</f>
        <v>1523.73</v>
      </c>
      <c r="I237" s="10">
        <v>10</v>
      </c>
      <c r="J237" s="10" t="s">
        <v>4451</v>
      </c>
    </row>
    <row r="238" spans="1:11" x14ac:dyDescent="0.55000000000000004">
      <c r="A238" s="6" t="s">
        <v>4700</v>
      </c>
      <c r="B238" t="s">
        <v>4701</v>
      </c>
      <c r="C238" s="7">
        <v>2007</v>
      </c>
      <c r="D238" t="s">
        <v>15</v>
      </c>
      <c r="E238" s="7">
        <v>1</v>
      </c>
      <c r="F238" t="s">
        <v>4459</v>
      </c>
      <c r="G238" s="28">
        <v>41</v>
      </c>
      <c r="H238" s="31">
        <v>41</v>
      </c>
      <c r="I238" s="10">
        <v>1</v>
      </c>
      <c r="J238" s="10" t="s">
        <v>4460</v>
      </c>
    </row>
    <row r="239" spans="1:11" x14ac:dyDescent="0.55000000000000004">
      <c r="A239" s="11" t="s">
        <v>4702</v>
      </c>
      <c r="B239" t="s">
        <v>4645</v>
      </c>
      <c r="C239" s="7" t="s">
        <v>1333</v>
      </c>
      <c r="D239" t="s">
        <v>15</v>
      </c>
      <c r="E239" s="7" t="s">
        <v>41</v>
      </c>
      <c r="F239" t="s">
        <v>4474</v>
      </c>
      <c r="G239" s="29">
        <v>246</v>
      </c>
      <c r="H239" s="29">
        <f>G239*E239</f>
        <v>246</v>
      </c>
      <c r="I239" s="10" t="s">
        <v>4535</v>
      </c>
      <c r="J239" s="10" t="s">
        <v>4460</v>
      </c>
      <c r="K239" s="13" t="s">
        <v>4476</v>
      </c>
    </row>
    <row r="240" spans="1:11" x14ac:dyDescent="0.55000000000000004">
      <c r="A240" s="11" t="s">
        <v>4703</v>
      </c>
      <c r="B240" t="s">
        <v>877</v>
      </c>
      <c r="C240" s="7" t="s">
        <v>1333</v>
      </c>
      <c r="D240" t="s">
        <v>15</v>
      </c>
      <c r="E240" s="7" t="s">
        <v>41</v>
      </c>
      <c r="F240" t="s">
        <v>4474</v>
      </c>
      <c r="G240" s="29">
        <v>948</v>
      </c>
      <c r="H240" s="29">
        <f>G240*E240</f>
        <v>948</v>
      </c>
      <c r="I240" s="10" t="s">
        <v>4704</v>
      </c>
      <c r="J240" s="10" t="s">
        <v>4460</v>
      </c>
      <c r="K240" s="13" t="s">
        <v>4476</v>
      </c>
    </row>
    <row r="241" spans="1:11" x14ac:dyDescent="0.55000000000000004">
      <c r="A241" s="11" t="s">
        <v>4705</v>
      </c>
      <c r="B241" t="s">
        <v>218</v>
      </c>
      <c r="C241" s="7" t="s">
        <v>1333</v>
      </c>
      <c r="D241" t="s">
        <v>15</v>
      </c>
      <c r="E241" s="7" t="s">
        <v>41</v>
      </c>
      <c r="F241" t="s">
        <v>4474</v>
      </c>
      <c r="G241" s="29">
        <v>900</v>
      </c>
      <c r="H241" s="29">
        <f>G241*E241</f>
        <v>900</v>
      </c>
      <c r="I241" s="10" t="s">
        <v>4706</v>
      </c>
      <c r="J241" s="10" t="s">
        <v>4460</v>
      </c>
      <c r="K241" s="13" t="s">
        <v>4476</v>
      </c>
    </row>
    <row r="242" spans="1:11" x14ac:dyDescent="0.55000000000000004">
      <c r="A242" s="11" t="s">
        <v>4707</v>
      </c>
      <c r="B242" t="s">
        <v>4579</v>
      </c>
      <c r="C242" s="7" t="s">
        <v>1333</v>
      </c>
      <c r="D242" t="s">
        <v>15</v>
      </c>
      <c r="E242" s="7" t="s">
        <v>41</v>
      </c>
      <c r="F242" t="s">
        <v>4474</v>
      </c>
      <c r="G242" s="29">
        <v>342</v>
      </c>
      <c r="H242" s="29">
        <f>G242*E242</f>
        <v>342</v>
      </c>
      <c r="I242" s="10" t="s">
        <v>4708</v>
      </c>
      <c r="J242" s="10" t="s">
        <v>4460</v>
      </c>
      <c r="K242" s="13" t="s">
        <v>4476</v>
      </c>
    </row>
    <row r="243" spans="1:11" x14ac:dyDescent="0.55000000000000004">
      <c r="A243" s="11" t="s">
        <v>4709</v>
      </c>
      <c r="B243" t="s">
        <v>4465</v>
      </c>
      <c r="C243" s="7" t="s">
        <v>1333</v>
      </c>
      <c r="D243" t="s">
        <v>15</v>
      </c>
      <c r="E243" s="7" t="s">
        <v>41</v>
      </c>
      <c r="F243" t="s">
        <v>4474</v>
      </c>
      <c r="G243" s="29">
        <v>960</v>
      </c>
      <c r="H243" s="29">
        <f>G243*E243</f>
        <v>960</v>
      </c>
      <c r="I243" s="10" t="s">
        <v>4583</v>
      </c>
      <c r="J243" s="10" t="s">
        <v>4460</v>
      </c>
      <c r="K243" s="13" t="s">
        <v>4476</v>
      </c>
    </row>
    <row r="244" spans="1:11" x14ac:dyDescent="0.55000000000000004">
      <c r="A244" s="11" t="s">
        <v>4710</v>
      </c>
      <c r="B244" t="s">
        <v>1468</v>
      </c>
      <c r="C244" s="7" t="s">
        <v>1333</v>
      </c>
      <c r="D244" t="s">
        <v>15</v>
      </c>
      <c r="E244" s="7" t="s">
        <v>41</v>
      </c>
      <c r="F244" t="s">
        <v>4474</v>
      </c>
      <c r="G244" s="29">
        <v>750</v>
      </c>
      <c r="H244" s="29">
        <f>G244*E244</f>
        <v>750</v>
      </c>
      <c r="I244" s="10" t="s">
        <v>10</v>
      </c>
      <c r="J244" s="10" t="s">
        <v>4460</v>
      </c>
      <c r="K244" s="13" t="s">
        <v>4476</v>
      </c>
    </row>
    <row r="245" spans="1:11" x14ac:dyDescent="0.55000000000000004">
      <c r="A245" s="11" t="s">
        <v>4711</v>
      </c>
      <c r="B245" t="s">
        <v>222</v>
      </c>
      <c r="C245" s="7" t="s">
        <v>1333</v>
      </c>
      <c r="D245" t="s">
        <v>15</v>
      </c>
      <c r="E245" s="7" t="s">
        <v>41</v>
      </c>
      <c r="F245" t="s">
        <v>4474</v>
      </c>
      <c r="G245" s="29">
        <v>960</v>
      </c>
      <c r="H245" s="29">
        <f>G245*E245</f>
        <v>960</v>
      </c>
      <c r="I245" s="10" t="s">
        <v>4712</v>
      </c>
      <c r="J245" s="10" t="s">
        <v>4460</v>
      </c>
      <c r="K245" s="13" t="s">
        <v>4476</v>
      </c>
    </row>
    <row r="246" spans="1:11" x14ac:dyDescent="0.55000000000000004">
      <c r="A246" t="s">
        <v>1357</v>
      </c>
      <c r="B246" t="s">
        <v>1358</v>
      </c>
      <c r="C246" t="s">
        <v>64</v>
      </c>
      <c r="D246" t="s">
        <v>9</v>
      </c>
      <c r="E246" t="s">
        <v>10</v>
      </c>
      <c r="F246" t="s">
        <v>11</v>
      </c>
      <c r="G246" s="5">
        <v>55.9</v>
      </c>
      <c r="H246" s="5">
        <f>G246*E246</f>
        <v>335.4</v>
      </c>
      <c r="I246" s="10">
        <v>18</v>
      </c>
      <c r="J246" s="10" t="s">
        <v>4451</v>
      </c>
    </row>
    <row r="247" spans="1:11" x14ac:dyDescent="0.55000000000000004">
      <c r="A247" t="s">
        <v>62</v>
      </c>
      <c r="B247" t="s">
        <v>63</v>
      </c>
      <c r="C247" t="s">
        <v>64</v>
      </c>
      <c r="D247" t="s">
        <v>37</v>
      </c>
      <c r="E247" t="s">
        <v>41</v>
      </c>
      <c r="F247" t="s">
        <v>11</v>
      </c>
      <c r="G247" s="5">
        <v>526.37</v>
      </c>
      <c r="H247" s="5">
        <f>G247*E247</f>
        <v>526.37</v>
      </c>
      <c r="I247" s="10">
        <v>18</v>
      </c>
      <c r="J247" s="10" t="s">
        <v>4451</v>
      </c>
    </row>
    <row r="248" spans="1:11" x14ac:dyDescent="0.55000000000000004">
      <c r="A248" t="s">
        <v>4361</v>
      </c>
      <c r="B248" t="s">
        <v>4362</v>
      </c>
      <c r="C248" t="s">
        <v>64</v>
      </c>
      <c r="D248" t="s">
        <v>37</v>
      </c>
      <c r="E248" t="s">
        <v>10</v>
      </c>
      <c r="F248" t="s">
        <v>11</v>
      </c>
      <c r="G248" s="5">
        <v>91.39</v>
      </c>
      <c r="H248" s="5">
        <f>G248*E248</f>
        <v>548.34</v>
      </c>
      <c r="I248" s="10">
        <v>1</v>
      </c>
      <c r="J248" s="10" t="s">
        <v>4451</v>
      </c>
    </row>
    <row r="249" spans="1:11" x14ac:dyDescent="0.55000000000000004">
      <c r="A249" t="s">
        <v>1995</v>
      </c>
      <c r="B249" t="s">
        <v>318</v>
      </c>
      <c r="C249" t="s">
        <v>64</v>
      </c>
      <c r="D249" t="s">
        <v>9</v>
      </c>
      <c r="E249" t="s">
        <v>45</v>
      </c>
      <c r="F249" t="s">
        <v>11</v>
      </c>
      <c r="G249" s="5">
        <v>199.55</v>
      </c>
      <c r="H249" s="5">
        <f>G249*E249</f>
        <v>598.65000000000009</v>
      </c>
      <c r="I249" s="10">
        <v>1</v>
      </c>
      <c r="J249" s="10" t="s">
        <v>4451</v>
      </c>
    </row>
    <row r="250" spans="1:11" x14ac:dyDescent="0.55000000000000004">
      <c r="A250" t="s">
        <v>2467</v>
      </c>
      <c r="B250" t="s">
        <v>679</v>
      </c>
      <c r="C250" t="s">
        <v>64</v>
      </c>
      <c r="D250" t="s">
        <v>19</v>
      </c>
      <c r="E250" t="s">
        <v>10</v>
      </c>
      <c r="F250" t="s">
        <v>11</v>
      </c>
      <c r="G250" s="5">
        <v>139.75</v>
      </c>
      <c r="H250" s="5">
        <f>G250*E250</f>
        <v>838.5</v>
      </c>
      <c r="I250" s="10">
        <v>2</v>
      </c>
      <c r="J250" s="10" t="s">
        <v>4451</v>
      </c>
    </row>
    <row r="251" spans="1:11" x14ac:dyDescent="0.55000000000000004">
      <c r="A251" t="s">
        <v>498</v>
      </c>
      <c r="B251" t="s">
        <v>499</v>
      </c>
      <c r="C251" t="s">
        <v>64</v>
      </c>
      <c r="D251" t="s">
        <v>9</v>
      </c>
      <c r="E251" t="s">
        <v>10</v>
      </c>
      <c r="F251" t="s">
        <v>11</v>
      </c>
      <c r="G251" s="5">
        <v>141.05000000000001</v>
      </c>
      <c r="H251" s="5">
        <f>G251*E251</f>
        <v>846.30000000000007</v>
      </c>
      <c r="I251" s="10">
        <v>2</v>
      </c>
      <c r="J251" s="10" t="s">
        <v>4451</v>
      </c>
    </row>
    <row r="252" spans="1:11" x14ac:dyDescent="0.55000000000000004">
      <c r="A252" t="s">
        <v>3846</v>
      </c>
      <c r="B252" t="s">
        <v>3847</v>
      </c>
      <c r="C252" t="s">
        <v>64</v>
      </c>
      <c r="D252" t="s">
        <v>37</v>
      </c>
      <c r="E252" t="s">
        <v>10</v>
      </c>
      <c r="F252" t="s">
        <v>42</v>
      </c>
      <c r="G252" s="5">
        <v>173.16</v>
      </c>
      <c r="H252" s="5">
        <f>G252*E252</f>
        <v>1038.96</v>
      </c>
      <c r="I252" s="10">
        <v>1</v>
      </c>
      <c r="J252" s="10" t="s">
        <v>4451</v>
      </c>
    </row>
    <row r="253" spans="1:11" x14ac:dyDescent="0.55000000000000004">
      <c r="A253" t="s">
        <v>801</v>
      </c>
      <c r="B253" t="s">
        <v>802</v>
      </c>
      <c r="C253" t="s">
        <v>64</v>
      </c>
      <c r="D253" t="s">
        <v>37</v>
      </c>
      <c r="E253" t="s">
        <v>41</v>
      </c>
      <c r="F253" t="s">
        <v>11</v>
      </c>
      <c r="G253" s="5">
        <v>1079</v>
      </c>
      <c r="H253" s="5">
        <f>G253*E253</f>
        <v>1079</v>
      </c>
      <c r="I253" s="10">
        <v>6</v>
      </c>
      <c r="J253" s="10" t="s">
        <v>4451</v>
      </c>
    </row>
    <row r="254" spans="1:11" x14ac:dyDescent="0.55000000000000004">
      <c r="A254" t="s">
        <v>480</v>
      </c>
      <c r="B254" t="s">
        <v>481</v>
      </c>
      <c r="C254" t="s">
        <v>64</v>
      </c>
      <c r="D254" t="s">
        <v>9</v>
      </c>
      <c r="E254" t="s">
        <v>23</v>
      </c>
      <c r="F254" t="s">
        <v>11</v>
      </c>
      <c r="G254" s="5">
        <v>147.81</v>
      </c>
      <c r="H254" s="5">
        <f>G254*E254</f>
        <v>1773.72</v>
      </c>
      <c r="I254" s="10">
        <v>2</v>
      </c>
      <c r="J254" s="10" t="s">
        <v>4451</v>
      </c>
    </row>
    <row r="255" spans="1:11" x14ac:dyDescent="0.55000000000000004">
      <c r="A255" t="s">
        <v>484</v>
      </c>
      <c r="B255" t="s">
        <v>485</v>
      </c>
      <c r="C255" t="s">
        <v>64</v>
      </c>
      <c r="D255" t="s">
        <v>9</v>
      </c>
      <c r="E255" t="s">
        <v>45</v>
      </c>
      <c r="F255" t="s">
        <v>42</v>
      </c>
      <c r="G255" s="5">
        <v>918.45</v>
      </c>
      <c r="H255" s="5">
        <f>G255*E255</f>
        <v>2755.3500000000004</v>
      </c>
      <c r="I255" s="10">
        <v>1</v>
      </c>
      <c r="J255" s="10" t="s">
        <v>4451</v>
      </c>
    </row>
    <row r="256" spans="1:11" x14ac:dyDescent="0.55000000000000004">
      <c r="A256" s="6" t="s">
        <v>4713</v>
      </c>
      <c r="B256" t="s">
        <v>4714</v>
      </c>
      <c r="C256" s="7">
        <v>2008</v>
      </c>
      <c r="D256" t="s">
        <v>4715</v>
      </c>
      <c r="E256" s="7">
        <v>1</v>
      </c>
      <c r="F256" t="s">
        <v>4459</v>
      </c>
      <c r="G256" s="28">
        <v>75</v>
      </c>
      <c r="H256" s="31">
        <v>75</v>
      </c>
      <c r="I256" s="10">
        <v>1</v>
      </c>
      <c r="J256" s="10" t="s">
        <v>4460</v>
      </c>
    </row>
    <row r="257" spans="1:11" x14ac:dyDescent="0.55000000000000004">
      <c r="A257" s="6" t="s">
        <v>4716</v>
      </c>
      <c r="B257" t="s">
        <v>4484</v>
      </c>
      <c r="C257" s="7" t="s">
        <v>64</v>
      </c>
      <c r="D257" t="s">
        <v>15</v>
      </c>
      <c r="E257" s="7">
        <v>3</v>
      </c>
      <c r="F257" t="s">
        <v>4474</v>
      </c>
      <c r="G257" s="28">
        <v>8049.9999999999991</v>
      </c>
      <c r="H257" s="31">
        <v>24149.999999999996</v>
      </c>
      <c r="I257" s="10" t="s">
        <v>41</v>
      </c>
      <c r="J257" s="10" t="s">
        <v>4460</v>
      </c>
    </row>
    <row r="258" spans="1:11" x14ac:dyDescent="0.55000000000000004">
      <c r="A258" s="6" t="s">
        <v>4717</v>
      </c>
      <c r="B258" t="s">
        <v>4484</v>
      </c>
      <c r="C258" s="7" t="s">
        <v>64</v>
      </c>
      <c r="D258" t="s">
        <v>15</v>
      </c>
      <c r="E258" s="7">
        <v>1</v>
      </c>
      <c r="F258" t="s">
        <v>4474</v>
      </c>
      <c r="G258" s="28">
        <v>8510</v>
      </c>
      <c r="H258" s="31">
        <v>8510</v>
      </c>
      <c r="I258" s="10" t="s">
        <v>41</v>
      </c>
      <c r="J258" s="10" t="s">
        <v>4460</v>
      </c>
    </row>
    <row r="259" spans="1:11" x14ac:dyDescent="0.55000000000000004">
      <c r="A259" s="6" t="s">
        <v>4718</v>
      </c>
      <c r="B259" t="s">
        <v>4484</v>
      </c>
      <c r="C259" s="7" t="s">
        <v>64</v>
      </c>
      <c r="D259" t="s">
        <v>15</v>
      </c>
      <c r="E259" s="7">
        <v>1</v>
      </c>
      <c r="F259" t="s">
        <v>4539</v>
      </c>
      <c r="G259" s="28">
        <v>27599.999999999996</v>
      </c>
      <c r="H259" s="31">
        <v>27599.999999999996</v>
      </c>
      <c r="I259" s="10" t="s">
        <v>41</v>
      </c>
      <c r="J259" s="10" t="s">
        <v>4460</v>
      </c>
    </row>
    <row r="260" spans="1:11" x14ac:dyDescent="0.55000000000000004">
      <c r="A260" s="11" t="s">
        <v>4719</v>
      </c>
      <c r="B260" t="s">
        <v>877</v>
      </c>
      <c r="C260" s="7" t="s">
        <v>64</v>
      </c>
      <c r="D260" t="s">
        <v>15</v>
      </c>
      <c r="E260" s="7" t="s">
        <v>41</v>
      </c>
      <c r="F260" t="s">
        <v>4474</v>
      </c>
      <c r="G260" s="29">
        <v>960</v>
      </c>
      <c r="H260" s="29">
        <f>G260*E260</f>
        <v>960</v>
      </c>
      <c r="I260" s="10" t="s">
        <v>41</v>
      </c>
      <c r="J260" s="10" t="s">
        <v>4460</v>
      </c>
      <c r="K260" s="13" t="s">
        <v>4476</v>
      </c>
    </row>
    <row r="261" spans="1:11" x14ac:dyDescent="0.55000000000000004">
      <c r="A261" s="11" t="s">
        <v>4720</v>
      </c>
      <c r="B261" t="s">
        <v>1612</v>
      </c>
      <c r="C261" s="7" t="s">
        <v>64</v>
      </c>
      <c r="D261" t="s">
        <v>15</v>
      </c>
      <c r="E261" s="7" t="s">
        <v>41</v>
      </c>
      <c r="F261" t="s">
        <v>4474</v>
      </c>
      <c r="G261" s="29">
        <v>240</v>
      </c>
      <c r="H261" s="29">
        <f>G261*E261</f>
        <v>240</v>
      </c>
      <c r="I261" s="10" t="s">
        <v>4535</v>
      </c>
      <c r="J261" s="10" t="s">
        <v>4460</v>
      </c>
      <c r="K261" s="13" t="s">
        <v>4476</v>
      </c>
    </row>
    <row r="262" spans="1:11" x14ac:dyDescent="0.55000000000000004">
      <c r="A262" s="11" t="s">
        <v>4721</v>
      </c>
      <c r="B262" t="s">
        <v>4579</v>
      </c>
      <c r="C262" s="7" t="s">
        <v>64</v>
      </c>
      <c r="D262" t="s">
        <v>15</v>
      </c>
      <c r="E262" s="7" t="s">
        <v>41</v>
      </c>
      <c r="F262" t="s">
        <v>4474</v>
      </c>
      <c r="G262" s="29">
        <v>354</v>
      </c>
      <c r="H262" s="29">
        <f>G262*E262</f>
        <v>354</v>
      </c>
      <c r="I262" s="10" t="s">
        <v>4722</v>
      </c>
      <c r="J262" s="10" t="s">
        <v>4460</v>
      </c>
      <c r="K262" s="13" t="s">
        <v>4476</v>
      </c>
    </row>
    <row r="263" spans="1:11" x14ac:dyDescent="0.55000000000000004">
      <c r="A263" s="11" t="s">
        <v>4723</v>
      </c>
      <c r="B263" t="s">
        <v>4465</v>
      </c>
      <c r="C263" s="7" t="s">
        <v>64</v>
      </c>
      <c r="D263" t="s">
        <v>15</v>
      </c>
      <c r="E263" s="7" t="s">
        <v>41</v>
      </c>
      <c r="F263" t="s">
        <v>4474</v>
      </c>
      <c r="G263" s="29">
        <v>840</v>
      </c>
      <c r="H263" s="29">
        <f>G263*E263</f>
        <v>840</v>
      </c>
      <c r="I263" s="10" t="s">
        <v>4724</v>
      </c>
      <c r="J263" s="10" t="s">
        <v>4460</v>
      </c>
      <c r="K263" s="13" t="s">
        <v>4476</v>
      </c>
    </row>
    <row r="264" spans="1:11" x14ac:dyDescent="0.55000000000000004">
      <c r="A264" s="11" t="s">
        <v>4725</v>
      </c>
      <c r="B264" t="s">
        <v>4582</v>
      </c>
      <c r="C264" s="7" t="s">
        <v>64</v>
      </c>
      <c r="D264" t="s">
        <v>15</v>
      </c>
      <c r="E264" s="7" t="s">
        <v>41</v>
      </c>
      <c r="F264" t="s">
        <v>4474</v>
      </c>
      <c r="G264" s="29">
        <v>168</v>
      </c>
      <c r="H264" s="29">
        <f>G264*E264</f>
        <v>168</v>
      </c>
      <c r="I264" s="10" t="s">
        <v>4726</v>
      </c>
      <c r="J264" s="10" t="s">
        <v>4460</v>
      </c>
      <c r="K264" s="13" t="s">
        <v>4476</v>
      </c>
    </row>
    <row r="265" spans="1:11" x14ac:dyDescent="0.55000000000000004">
      <c r="A265" s="11" t="s">
        <v>4727</v>
      </c>
      <c r="B265" t="s">
        <v>4728</v>
      </c>
      <c r="C265" s="7" t="s">
        <v>64</v>
      </c>
      <c r="D265" t="s">
        <v>15</v>
      </c>
      <c r="E265" s="7" t="s">
        <v>41</v>
      </c>
      <c r="F265" t="s">
        <v>4474</v>
      </c>
      <c r="G265" s="29">
        <v>150</v>
      </c>
      <c r="H265" s="29">
        <f>G265*E265</f>
        <v>150</v>
      </c>
      <c r="I265" s="10" t="s">
        <v>4505</v>
      </c>
      <c r="J265" s="10" t="s">
        <v>4460</v>
      </c>
      <c r="K265" s="13" t="s">
        <v>4476</v>
      </c>
    </row>
    <row r="266" spans="1:11" x14ac:dyDescent="0.55000000000000004">
      <c r="A266" s="11" t="s">
        <v>4729</v>
      </c>
      <c r="B266" t="s">
        <v>1468</v>
      </c>
      <c r="C266" s="7" t="s">
        <v>64</v>
      </c>
      <c r="D266" t="s">
        <v>15</v>
      </c>
      <c r="E266" s="7" t="s">
        <v>41</v>
      </c>
      <c r="F266" t="s">
        <v>4474</v>
      </c>
      <c r="G266" s="29">
        <v>828</v>
      </c>
      <c r="H266" s="29">
        <f>G266*E266</f>
        <v>828</v>
      </c>
      <c r="I266" s="10" t="s">
        <v>4724</v>
      </c>
      <c r="J266" s="10" t="s">
        <v>4460</v>
      </c>
      <c r="K266" s="13" t="s">
        <v>4476</v>
      </c>
    </row>
    <row r="267" spans="1:11" x14ac:dyDescent="0.55000000000000004">
      <c r="A267" s="11" t="s">
        <v>4730</v>
      </c>
      <c r="B267" t="s">
        <v>13</v>
      </c>
      <c r="C267" s="7" t="s">
        <v>64</v>
      </c>
      <c r="D267" t="s">
        <v>15</v>
      </c>
      <c r="E267" s="7" t="s">
        <v>41</v>
      </c>
      <c r="F267" t="s">
        <v>4474</v>
      </c>
      <c r="G267" s="29">
        <v>192</v>
      </c>
      <c r="H267" s="29">
        <f>G267*E267</f>
        <v>192</v>
      </c>
      <c r="I267" s="10" t="s">
        <v>117</v>
      </c>
      <c r="J267" s="10" t="s">
        <v>4460</v>
      </c>
      <c r="K267" s="13" t="s">
        <v>4476</v>
      </c>
    </row>
    <row r="268" spans="1:11" x14ac:dyDescent="0.55000000000000004">
      <c r="A268" t="s">
        <v>3720</v>
      </c>
      <c r="B268" t="s">
        <v>733</v>
      </c>
      <c r="C268" t="s">
        <v>135</v>
      </c>
      <c r="D268" t="s">
        <v>37</v>
      </c>
      <c r="E268" t="s">
        <v>41</v>
      </c>
      <c r="F268" t="s">
        <v>11</v>
      </c>
      <c r="G268" s="5">
        <v>292.5</v>
      </c>
      <c r="H268" s="5">
        <f>G268*E268</f>
        <v>292.5</v>
      </c>
      <c r="I268" s="10">
        <v>6</v>
      </c>
      <c r="J268" s="10" t="s">
        <v>4451</v>
      </c>
    </row>
    <row r="269" spans="1:11" x14ac:dyDescent="0.55000000000000004">
      <c r="A269" t="s">
        <v>529</v>
      </c>
      <c r="B269" t="s">
        <v>530</v>
      </c>
      <c r="C269" t="s">
        <v>135</v>
      </c>
      <c r="D269" t="s">
        <v>37</v>
      </c>
      <c r="E269" t="s">
        <v>45</v>
      </c>
      <c r="F269" t="s">
        <v>42</v>
      </c>
      <c r="G269" s="5">
        <v>166.27</v>
      </c>
      <c r="H269" s="5">
        <f>G269*E269</f>
        <v>498.81000000000006</v>
      </c>
      <c r="I269" s="10">
        <v>3</v>
      </c>
      <c r="J269" s="10" t="s">
        <v>4451</v>
      </c>
    </row>
    <row r="270" spans="1:11" x14ac:dyDescent="0.55000000000000004">
      <c r="A270" t="s">
        <v>4332</v>
      </c>
      <c r="B270" t="s">
        <v>4333</v>
      </c>
      <c r="C270" t="s">
        <v>135</v>
      </c>
      <c r="D270" t="s">
        <v>9</v>
      </c>
      <c r="E270" t="s">
        <v>10</v>
      </c>
      <c r="F270" t="s">
        <v>11</v>
      </c>
      <c r="G270" s="5">
        <v>83.33</v>
      </c>
      <c r="H270" s="5">
        <f>G270*E270</f>
        <v>499.98</v>
      </c>
      <c r="I270" s="10">
        <v>1</v>
      </c>
      <c r="J270" s="10" t="s">
        <v>4451</v>
      </c>
    </row>
    <row r="271" spans="1:11" x14ac:dyDescent="0.55000000000000004">
      <c r="A271" t="s">
        <v>258</v>
      </c>
      <c r="B271" t="s">
        <v>259</v>
      </c>
      <c r="C271" t="s">
        <v>135</v>
      </c>
      <c r="D271" t="s">
        <v>19</v>
      </c>
      <c r="E271" t="s">
        <v>10</v>
      </c>
      <c r="F271" t="s">
        <v>11</v>
      </c>
      <c r="G271" s="5">
        <v>95.94</v>
      </c>
      <c r="H271" s="5">
        <f>G271*E271</f>
        <v>575.64</v>
      </c>
      <c r="I271" s="10">
        <v>5</v>
      </c>
      <c r="J271" s="10" t="s">
        <v>4451</v>
      </c>
    </row>
    <row r="272" spans="1:11" x14ac:dyDescent="0.55000000000000004">
      <c r="A272" t="s">
        <v>186</v>
      </c>
      <c r="B272" t="s">
        <v>187</v>
      </c>
      <c r="C272" t="s">
        <v>135</v>
      </c>
      <c r="D272" t="s">
        <v>9</v>
      </c>
      <c r="E272" t="s">
        <v>41</v>
      </c>
      <c r="F272" t="s">
        <v>11</v>
      </c>
      <c r="G272" s="5">
        <v>598.78000000000009</v>
      </c>
      <c r="H272" s="5">
        <f>G272*E272</f>
        <v>598.78000000000009</v>
      </c>
      <c r="I272" s="10">
        <v>2</v>
      </c>
      <c r="J272" s="10" t="s">
        <v>4451</v>
      </c>
    </row>
    <row r="273" spans="1:10" x14ac:dyDescent="0.55000000000000004">
      <c r="A273" t="s">
        <v>133</v>
      </c>
      <c r="B273" t="s">
        <v>134</v>
      </c>
      <c r="C273" t="s">
        <v>135</v>
      </c>
      <c r="D273" t="s">
        <v>37</v>
      </c>
      <c r="E273" t="s">
        <v>45</v>
      </c>
      <c r="F273" t="s">
        <v>11</v>
      </c>
      <c r="G273" s="5">
        <v>206.31</v>
      </c>
      <c r="H273" s="5">
        <f>G273*E273</f>
        <v>618.93000000000006</v>
      </c>
      <c r="I273" s="10">
        <v>20</v>
      </c>
      <c r="J273" s="10" t="s">
        <v>4451</v>
      </c>
    </row>
    <row r="274" spans="1:10" x14ac:dyDescent="0.55000000000000004">
      <c r="A274" t="s">
        <v>500</v>
      </c>
      <c r="B274" t="s">
        <v>501</v>
      </c>
      <c r="C274" t="s">
        <v>135</v>
      </c>
      <c r="D274" t="s">
        <v>15</v>
      </c>
      <c r="E274" t="s">
        <v>10</v>
      </c>
      <c r="F274" t="s">
        <v>11</v>
      </c>
      <c r="G274" s="5">
        <v>141.05000000000001</v>
      </c>
      <c r="H274" s="5">
        <f>G274*E274</f>
        <v>846.30000000000007</v>
      </c>
      <c r="I274" s="10">
        <v>1</v>
      </c>
      <c r="J274" s="10" t="s">
        <v>4451</v>
      </c>
    </row>
    <row r="275" spans="1:10" x14ac:dyDescent="0.55000000000000004">
      <c r="A275" t="s">
        <v>3422</v>
      </c>
      <c r="B275" t="s">
        <v>3421</v>
      </c>
      <c r="C275" t="s">
        <v>135</v>
      </c>
      <c r="D275" t="s">
        <v>37</v>
      </c>
      <c r="E275" t="s">
        <v>10</v>
      </c>
      <c r="F275" t="s">
        <v>11</v>
      </c>
      <c r="G275" s="5">
        <v>184.73</v>
      </c>
      <c r="H275" s="5">
        <f>G275*E275</f>
        <v>1108.3799999999999</v>
      </c>
      <c r="I275" s="10">
        <v>2</v>
      </c>
      <c r="J275" s="10" t="s">
        <v>4451</v>
      </c>
    </row>
    <row r="276" spans="1:10" x14ac:dyDescent="0.55000000000000004">
      <c r="A276" t="s">
        <v>663</v>
      </c>
      <c r="B276" t="s">
        <v>664</v>
      </c>
      <c r="C276" t="s">
        <v>135</v>
      </c>
      <c r="D276" t="s">
        <v>9</v>
      </c>
      <c r="E276" t="s">
        <v>10</v>
      </c>
      <c r="F276" t="s">
        <v>11</v>
      </c>
      <c r="G276" s="5">
        <v>186.03</v>
      </c>
      <c r="H276" s="5">
        <f>G276*E276</f>
        <v>1116.18</v>
      </c>
      <c r="I276" s="10">
        <v>1</v>
      </c>
      <c r="J276" s="10" t="s">
        <v>4451</v>
      </c>
    </row>
    <row r="277" spans="1:10" x14ac:dyDescent="0.55000000000000004">
      <c r="A277" t="s">
        <v>4370</v>
      </c>
      <c r="B277" t="s">
        <v>4371</v>
      </c>
      <c r="C277" t="s">
        <v>135</v>
      </c>
      <c r="D277" t="s">
        <v>9</v>
      </c>
      <c r="E277" t="s">
        <v>10</v>
      </c>
      <c r="F277" t="s">
        <v>11</v>
      </c>
      <c r="G277" s="5">
        <v>192.4</v>
      </c>
      <c r="H277" s="5">
        <f>G277*E277</f>
        <v>1154.4000000000001</v>
      </c>
      <c r="I277" s="10">
        <v>1</v>
      </c>
      <c r="J277" s="10" t="s">
        <v>4451</v>
      </c>
    </row>
    <row r="278" spans="1:10" x14ac:dyDescent="0.55000000000000004">
      <c r="A278" t="s">
        <v>3875</v>
      </c>
      <c r="B278" t="s">
        <v>3874</v>
      </c>
      <c r="C278" t="s">
        <v>135</v>
      </c>
      <c r="D278" t="s">
        <v>15</v>
      </c>
      <c r="E278" t="s">
        <v>23</v>
      </c>
      <c r="F278" t="s">
        <v>11</v>
      </c>
      <c r="G278" s="5">
        <v>102.44</v>
      </c>
      <c r="H278" s="5">
        <f>G278*E278</f>
        <v>1229.28</v>
      </c>
      <c r="I278" s="10">
        <v>1</v>
      </c>
      <c r="J278" s="10" t="s">
        <v>4451</v>
      </c>
    </row>
    <row r="279" spans="1:10" x14ac:dyDescent="0.55000000000000004">
      <c r="A279" t="s">
        <v>2185</v>
      </c>
      <c r="B279" t="s">
        <v>2186</v>
      </c>
      <c r="C279" t="s">
        <v>135</v>
      </c>
      <c r="D279" t="s">
        <v>15</v>
      </c>
      <c r="E279" t="s">
        <v>10</v>
      </c>
      <c r="F279" t="s">
        <v>11</v>
      </c>
      <c r="G279" s="5">
        <v>209.04000000000002</v>
      </c>
      <c r="H279" s="5">
        <f>G279*E279</f>
        <v>1254.2400000000002</v>
      </c>
      <c r="I279" s="10">
        <v>1</v>
      </c>
      <c r="J279" s="10" t="s">
        <v>4451</v>
      </c>
    </row>
    <row r="280" spans="1:10" x14ac:dyDescent="0.55000000000000004">
      <c r="A280" t="s">
        <v>519</v>
      </c>
      <c r="B280" t="s">
        <v>520</v>
      </c>
      <c r="C280" t="s">
        <v>135</v>
      </c>
      <c r="D280" t="s">
        <v>37</v>
      </c>
      <c r="E280" t="s">
        <v>10</v>
      </c>
      <c r="F280" t="s">
        <v>11</v>
      </c>
      <c r="G280" s="5">
        <v>269.36</v>
      </c>
      <c r="H280" s="5">
        <f>G280*E280</f>
        <v>1616.16</v>
      </c>
      <c r="I280" s="10">
        <v>1</v>
      </c>
      <c r="J280" s="10" t="s">
        <v>4451</v>
      </c>
    </row>
    <row r="281" spans="1:10" x14ac:dyDescent="0.55000000000000004">
      <c r="A281" t="s">
        <v>160</v>
      </c>
      <c r="B281" t="s">
        <v>161</v>
      </c>
      <c r="C281" t="s">
        <v>135</v>
      </c>
      <c r="D281" t="s">
        <v>9</v>
      </c>
      <c r="E281" t="s">
        <v>10</v>
      </c>
      <c r="F281" t="s">
        <v>11</v>
      </c>
      <c r="G281" s="5">
        <v>320.70999999999998</v>
      </c>
      <c r="H281" s="5">
        <f>G281*E281</f>
        <v>1924.2599999999998</v>
      </c>
      <c r="I281" s="10">
        <v>1</v>
      </c>
      <c r="J281" s="10" t="s">
        <v>4451</v>
      </c>
    </row>
    <row r="282" spans="1:10" x14ac:dyDescent="0.55000000000000004">
      <c r="A282" t="s">
        <v>3885</v>
      </c>
      <c r="B282" t="s">
        <v>3886</v>
      </c>
      <c r="C282" t="s">
        <v>135</v>
      </c>
      <c r="D282" t="s">
        <v>15</v>
      </c>
      <c r="E282" t="s">
        <v>23</v>
      </c>
      <c r="F282" t="s">
        <v>11</v>
      </c>
      <c r="G282" s="5">
        <v>161.59</v>
      </c>
      <c r="H282" s="5">
        <f>G282*E282</f>
        <v>1939.08</v>
      </c>
      <c r="I282" s="10">
        <v>1</v>
      </c>
      <c r="J282" s="10" t="s">
        <v>4451</v>
      </c>
    </row>
    <row r="283" spans="1:10" x14ac:dyDescent="0.55000000000000004">
      <c r="A283" t="s">
        <v>4130</v>
      </c>
      <c r="B283" t="s">
        <v>3266</v>
      </c>
      <c r="C283" t="s">
        <v>135</v>
      </c>
      <c r="D283" t="s">
        <v>9</v>
      </c>
      <c r="E283" t="s">
        <v>23</v>
      </c>
      <c r="F283" t="s">
        <v>11</v>
      </c>
      <c r="G283" s="5">
        <v>252.98</v>
      </c>
      <c r="H283" s="5">
        <f>G283*E283</f>
        <v>3035.7599999999998</v>
      </c>
      <c r="I283" s="10">
        <v>1</v>
      </c>
      <c r="J283" s="10" t="s">
        <v>4451</v>
      </c>
    </row>
    <row r="284" spans="1:10" x14ac:dyDescent="0.55000000000000004">
      <c r="A284" t="s">
        <v>4125</v>
      </c>
      <c r="B284" t="s">
        <v>4126</v>
      </c>
      <c r="C284" t="s">
        <v>135</v>
      </c>
      <c r="D284" t="s">
        <v>9</v>
      </c>
      <c r="E284" t="s">
        <v>10</v>
      </c>
      <c r="F284" t="s">
        <v>11</v>
      </c>
      <c r="G284" s="5">
        <v>510.51</v>
      </c>
      <c r="H284" s="5">
        <f>G284*E284</f>
        <v>3063.06</v>
      </c>
      <c r="I284" s="10">
        <v>1</v>
      </c>
      <c r="J284" s="10" t="s">
        <v>4451</v>
      </c>
    </row>
    <row r="285" spans="1:10" x14ac:dyDescent="0.55000000000000004">
      <c r="A285" t="s">
        <v>4216</v>
      </c>
      <c r="B285" t="s">
        <v>4217</v>
      </c>
      <c r="C285" t="s">
        <v>135</v>
      </c>
      <c r="D285" t="s">
        <v>9</v>
      </c>
      <c r="E285" t="s">
        <v>23</v>
      </c>
      <c r="F285" t="s">
        <v>11</v>
      </c>
      <c r="G285" s="5">
        <v>384.8</v>
      </c>
      <c r="H285" s="5">
        <f>G285*E285</f>
        <v>4617.6000000000004</v>
      </c>
      <c r="I285" s="10">
        <v>1</v>
      </c>
      <c r="J285" s="10" t="s">
        <v>4451</v>
      </c>
    </row>
    <row r="286" spans="1:10" x14ac:dyDescent="0.55000000000000004">
      <c r="A286" t="s">
        <v>3416</v>
      </c>
      <c r="B286" t="s">
        <v>3417</v>
      </c>
      <c r="C286" t="s">
        <v>135</v>
      </c>
      <c r="D286" t="s">
        <v>9</v>
      </c>
      <c r="E286" t="s">
        <v>10</v>
      </c>
      <c r="F286" t="s">
        <v>11</v>
      </c>
      <c r="G286" s="5">
        <v>1275.43</v>
      </c>
      <c r="H286" s="5">
        <f>G286*E286</f>
        <v>7652.58</v>
      </c>
      <c r="I286" s="10">
        <v>1</v>
      </c>
      <c r="J286" s="10" t="s">
        <v>4451</v>
      </c>
    </row>
    <row r="287" spans="1:10" x14ac:dyDescent="0.55000000000000004">
      <c r="A287" t="s">
        <v>3887</v>
      </c>
      <c r="B287" t="s">
        <v>381</v>
      </c>
      <c r="C287" t="s">
        <v>135</v>
      </c>
      <c r="D287" t="s">
        <v>9</v>
      </c>
      <c r="E287" t="s">
        <v>23</v>
      </c>
      <c r="F287" t="s">
        <v>11</v>
      </c>
      <c r="G287" s="5">
        <v>769.6</v>
      </c>
      <c r="H287" s="5">
        <f>G287*E287</f>
        <v>9235.2000000000007</v>
      </c>
      <c r="I287" s="10">
        <v>1</v>
      </c>
      <c r="J287" s="10" t="s">
        <v>4451</v>
      </c>
    </row>
    <row r="288" spans="1:10" x14ac:dyDescent="0.55000000000000004">
      <c r="A288" t="s">
        <v>420</v>
      </c>
      <c r="B288" t="s">
        <v>421</v>
      </c>
      <c r="C288" t="s">
        <v>135</v>
      </c>
      <c r="D288" t="s">
        <v>9</v>
      </c>
      <c r="E288" t="s">
        <v>45</v>
      </c>
      <c r="F288" t="s">
        <v>11</v>
      </c>
      <c r="G288" s="5">
        <v>9187.49</v>
      </c>
      <c r="H288" s="5">
        <f>G288*E288</f>
        <v>27562.47</v>
      </c>
      <c r="I288" s="10">
        <v>1</v>
      </c>
      <c r="J288" s="10" t="s">
        <v>4451</v>
      </c>
    </row>
    <row r="289" spans="1:14" x14ac:dyDescent="0.55000000000000004">
      <c r="A289" t="s">
        <v>4430</v>
      </c>
      <c r="B289" t="s">
        <v>4431</v>
      </c>
      <c r="C289" t="s">
        <v>135</v>
      </c>
      <c r="D289" t="s">
        <v>9</v>
      </c>
      <c r="E289" t="s">
        <v>23</v>
      </c>
      <c r="F289" t="s">
        <v>11</v>
      </c>
      <c r="G289" s="5">
        <v>3560.57</v>
      </c>
      <c r="H289" s="5">
        <f>G289*E289</f>
        <v>42726.840000000004</v>
      </c>
      <c r="I289" s="10">
        <v>1</v>
      </c>
      <c r="J289" s="10" t="s">
        <v>4451</v>
      </c>
    </row>
    <row r="290" spans="1:14" x14ac:dyDescent="0.55000000000000004">
      <c r="A290" s="6" t="s">
        <v>4731</v>
      </c>
      <c r="B290" t="s">
        <v>4732</v>
      </c>
      <c r="C290" s="7">
        <v>2009</v>
      </c>
      <c r="D290" t="s">
        <v>37</v>
      </c>
      <c r="E290" s="7">
        <v>1</v>
      </c>
      <c r="F290" t="s">
        <v>4459</v>
      </c>
      <c r="G290" s="28">
        <v>180</v>
      </c>
      <c r="H290" s="31">
        <v>180</v>
      </c>
      <c r="I290" s="10">
        <v>12</v>
      </c>
      <c r="J290" s="10" t="s">
        <v>4460</v>
      </c>
      <c r="N290" t="s">
        <v>4733</v>
      </c>
    </row>
    <row r="291" spans="1:14" x14ac:dyDescent="0.55000000000000004">
      <c r="A291" s="6" t="s">
        <v>4734</v>
      </c>
      <c r="B291" t="s">
        <v>4735</v>
      </c>
      <c r="C291" s="7">
        <v>2009</v>
      </c>
      <c r="D291" t="s">
        <v>4715</v>
      </c>
      <c r="E291" s="7">
        <v>1</v>
      </c>
      <c r="F291" t="s">
        <v>4459</v>
      </c>
      <c r="G291" s="28">
        <v>210</v>
      </c>
      <c r="H291" s="31">
        <v>210</v>
      </c>
      <c r="I291" s="10">
        <v>6</v>
      </c>
      <c r="J291" s="10" t="s">
        <v>4460</v>
      </c>
    </row>
    <row r="292" spans="1:14" x14ac:dyDescent="0.55000000000000004">
      <c r="A292" s="6" t="s">
        <v>4736</v>
      </c>
      <c r="B292" t="s">
        <v>4737</v>
      </c>
      <c r="C292" s="7">
        <v>2009</v>
      </c>
      <c r="D292" t="s">
        <v>37</v>
      </c>
      <c r="E292" s="7">
        <v>1</v>
      </c>
      <c r="F292" t="s">
        <v>4459</v>
      </c>
      <c r="G292" s="28">
        <v>420</v>
      </c>
      <c r="H292" s="31">
        <v>420</v>
      </c>
      <c r="I292" s="10">
        <v>2</v>
      </c>
      <c r="J292" s="10" t="s">
        <v>4460</v>
      </c>
    </row>
    <row r="293" spans="1:14" x14ac:dyDescent="0.55000000000000004">
      <c r="A293" s="6" t="s">
        <v>4738</v>
      </c>
      <c r="B293" t="s">
        <v>4739</v>
      </c>
      <c r="C293" s="7">
        <v>2009</v>
      </c>
      <c r="D293" t="s">
        <v>15</v>
      </c>
      <c r="E293" s="7">
        <v>1</v>
      </c>
      <c r="F293" t="s">
        <v>4459</v>
      </c>
      <c r="G293" s="28">
        <v>610</v>
      </c>
      <c r="H293" s="31">
        <v>610</v>
      </c>
      <c r="I293" s="10">
        <v>9</v>
      </c>
      <c r="J293" s="10" t="s">
        <v>4460</v>
      </c>
      <c r="N293" t="s">
        <v>4740</v>
      </c>
    </row>
    <row r="294" spans="1:14" x14ac:dyDescent="0.55000000000000004">
      <c r="A294" s="11" t="s">
        <v>4741</v>
      </c>
      <c r="B294" t="s">
        <v>4645</v>
      </c>
      <c r="C294" s="7" t="s">
        <v>135</v>
      </c>
      <c r="D294" t="s">
        <v>15</v>
      </c>
      <c r="E294" s="7" t="s">
        <v>41</v>
      </c>
      <c r="F294" t="s">
        <v>4474</v>
      </c>
      <c r="G294" s="29">
        <v>270</v>
      </c>
      <c r="H294" s="29">
        <f>G294*E294</f>
        <v>270</v>
      </c>
      <c r="I294" s="10" t="s">
        <v>1647</v>
      </c>
      <c r="J294" s="10" t="s">
        <v>4460</v>
      </c>
      <c r="K294" s="13" t="s">
        <v>4476</v>
      </c>
    </row>
    <row r="295" spans="1:14" x14ac:dyDescent="0.55000000000000004">
      <c r="A295" s="11" t="s">
        <v>4742</v>
      </c>
      <c r="B295" t="s">
        <v>4489</v>
      </c>
      <c r="C295" s="7" t="s">
        <v>135</v>
      </c>
      <c r="D295" t="s">
        <v>15</v>
      </c>
      <c r="E295" s="7" t="s">
        <v>41</v>
      </c>
      <c r="F295" t="s">
        <v>4474</v>
      </c>
      <c r="G295" s="29">
        <v>1740</v>
      </c>
      <c r="H295" s="29">
        <f>G295*E295</f>
        <v>1740</v>
      </c>
      <c r="I295" s="10" t="s">
        <v>3220</v>
      </c>
      <c r="J295" s="10" t="s">
        <v>4460</v>
      </c>
      <c r="K295" s="13" t="s">
        <v>4476</v>
      </c>
    </row>
    <row r="296" spans="1:14" x14ac:dyDescent="0.55000000000000004">
      <c r="A296" s="11" t="s">
        <v>4743</v>
      </c>
      <c r="B296" t="s">
        <v>4676</v>
      </c>
      <c r="C296" s="7" t="s">
        <v>135</v>
      </c>
      <c r="D296" t="s">
        <v>15</v>
      </c>
      <c r="E296" s="7" t="s">
        <v>41</v>
      </c>
      <c r="F296" t="s">
        <v>4474</v>
      </c>
      <c r="G296" s="29">
        <v>146.4</v>
      </c>
      <c r="H296" s="29">
        <f>G296*E296</f>
        <v>146.4</v>
      </c>
      <c r="I296" s="10" t="s">
        <v>4505</v>
      </c>
      <c r="J296" s="10" t="s">
        <v>4460</v>
      </c>
      <c r="K296" s="13" t="s">
        <v>4476</v>
      </c>
    </row>
    <row r="297" spans="1:14" x14ac:dyDescent="0.55000000000000004">
      <c r="A297" s="11" t="s">
        <v>4744</v>
      </c>
      <c r="B297" t="s">
        <v>4745</v>
      </c>
      <c r="C297" s="7" t="s">
        <v>135</v>
      </c>
      <c r="D297" t="s">
        <v>15</v>
      </c>
      <c r="E297" s="7" t="s">
        <v>41</v>
      </c>
      <c r="F297" t="s">
        <v>4474</v>
      </c>
      <c r="G297" s="29">
        <v>120</v>
      </c>
      <c r="H297" s="29">
        <f>G297*E297</f>
        <v>120</v>
      </c>
      <c r="I297" s="10" t="s">
        <v>4746</v>
      </c>
      <c r="J297" s="10" t="s">
        <v>4460</v>
      </c>
      <c r="K297" s="13" t="s">
        <v>4476</v>
      </c>
    </row>
    <row r="298" spans="1:14" x14ac:dyDescent="0.55000000000000004">
      <c r="A298" t="s">
        <v>3539</v>
      </c>
      <c r="B298" t="s">
        <v>1608</v>
      </c>
      <c r="C298" t="s">
        <v>108</v>
      </c>
      <c r="D298" t="s">
        <v>9</v>
      </c>
      <c r="E298" t="s">
        <v>10</v>
      </c>
      <c r="F298" t="s">
        <v>11</v>
      </c>
      <c r="G298" s="5">
        <v>60.06</v>
      </c>
      <c r="H298" s="5">
        <f>G298*E298</f>
        <v>360.36</v>
      </c>
      <c r="I298" s="10">
        <v>1</v>
      </c>
      <c r="J298" s="10" t="s">
        <v>4451</v>
      </c>
    </row>
    <row r="299" spans="1:14" x14ac:dyDescent="0.55000000000000004">
      <c r="A299" t="s">
        <v>556</v>
      </c>
      <c r="B299" t="s">
        <v>557</v>
      </c>
      <c r="C299" t="s">
        <v>108</v>
      </c>
      <c r="D299" t="s">
        <v>15</v>
      </c>
      <c r="E299" t="s">
        <v>10</v>
      </c>
      <c r="F299" t="s">
        <v>11</v>
      </c>
      <c r="G299" s="5">
        <v>73.84</v>
      </c>
      <c r="H299" s="5">
        <f>G299*E299</f>
        <v>443.04</v>
      </c>
      <c r="I299" s="10">
        <v>1</v>
      </c>
      <c r="J299" s="10" t="s">
        <v>4451</v>
      </c>
    </row>
    <row r="300" spans="1:14" x14ac:dyDescent="0.55000000000000004">
      <c r="A300" t="s">
        <v>3665</v>
      </c>
      <c r="B300" t="s">
        <v>3666</v>
      </c>
      <c r="C300" t="s">
        <v>108</v>
      </c>
      <c r="D300" t="s">
        <v>15</v>
      </c>
      <c r="E300" t="s">
        <v>10</v>
      </c>
      <c r="F300" t="s">
        <v>11</v>
      </c>
      <c r="G300" s="5">
        <v>79.56</v>
      </c>
      <c r="H300" s="5">
        <f>G300*E300</f>
        <v>477.36</v>
      </c>
      <c r="I300" s="10">
        <v>1</v>
      </c>
      <c r="J300" s="10" t="s">
        <v>4451</v>
      </c>
    </row>
    <row r="301" spans="1:14" x14ac:dyDescent="0.55000000000000004">
      <c r="A301" t="s">
        <v>3774</v>
      </c>
      <c r="B301" t="s">
        <v>3775</v>
      </c>
      <c r="C301" t="s">
        <v>108</v>
      </c>
      <c r="D301" t="s">
        <v>37</v>
      </c>
      <c r="E301" t="s">
        <v>10</v>
      </c>
      <c r="F301" t="s">
        <v>11</v>
      </c>
      <c r="G301" s="5">
        <v>79.820000000000007</v>
      </c>
      <c r="H301" s="5">
        <f>G301*E301</f>
        <v>478.92000000000007</v>
      </c>
      <c r="I301" s="10">
        <v>5</v>
      </c>
      <c r="J301" s="10" t="s">
        <v>4451</v>
      </c>
    </row>
    <row r="302" spans="1:14" x14ac:dyDescent="0.55000000000000004">
      <c r="A302" t="s">
        <v>4089</v>
      </c>
      <c r="B302" t="s">
        <v>4090</v>
      </c>
      <c r="C302" t="s">
        <v>108</v>
      </c>
      <c r="D302" t="s">
        <v>37</v>
      </c>
      <c r="E302" t="s">
        <v>10</v>
      </c>
      <c r="F302" t="s">
        <v>11</v>
      </c>
      <c r="G302" s="5">
        <v>81.64</v>
      </c>
      <c r="H302" s="5">
        <f>G302*E302</f>
        <v>489.84000000000003</v>
      </c>
      <c r="I302" s="10">
        <v>15</v>
      </c>
      <c r="J302" s="10" t="s">
        <v>4451</v>
      </c>
    </row>
    <row r="303" spans="1:14" x14ac:dyDescent="0.55000000000000004">
      <c r="A303" t="s">
        <v>1264</v>
      </c>
      <c r="B303" t="s">
        <v>224</v>
      </c>
      <c r="C303" t="s">
        <v>108</v>
      </c>
      <c r="D303" t="s">
        <v>15</v>
      </c>
      <c r="E303" t="s">
        <v>10</v>
      </c>
      <c r="F303" t="s">
        <v>11</v>
      </c>
      <c r="G303" s="5">
        <v>91</v>
      </c>
      <c r="H303" s="5">
        <f>G303*E303</f>
        <v>546</v>
      </c>
      <c r="I303" s="10">
        <v>2</v>
      </c>
      <c r="J303" s="10" t="s">
        <v>4451</v>
      </c>
    </row>
    <row r="304" spans="1:14" x14ac:dyDescent="0.55000000000000004">
      <c r="A304" t="s">
        <v>821</v>
      </c>
      <c r="B304" t="s">
        <v>822</v>
      </c>
      <c r="C304" t="s">
        <v>108</v>
      </c>
      <c r="D304" t="s">
        <v>15</v>
      </c>
      <c r="E304" t="s">
        <v>23</v>
      </c>
      <c r="F304" t="s">
        <v>11</v>
      </c>
      <c r="G304" s="5">
        <v>46.800000000000004</v>
      </c>
      <c r="H304" s="5">
        <f>G304*E304</f>
        <v>561.6</v>
      </c>
      <c r="I304" s="10">
        <v>1</v>
      </c>
      <c r="J304" s="10" t="s">
        <v>4451</v>
      </c>
    </row>
    <row r="305" spans="1:14" x14ac:dyDescent="0.55000000000000004">
      <c r="A305" t="s">
        <v>319</v>
      </c>
      <c r="B305" t="s">
        <v>320</v>
      </c>
      <c r="C305" t="s">
        <v>108</v>
      </c>
      <c r="D305" t="s">
        <v>9</v>
      </c>
      <c r="E305" t="s">
        <v>41</v>
      </c>
      <c r="F305" t="s">
        <v>213</v>
      </c>
      <c r="G305" s="5">
        <v>658.84</v>
      </c>
      <c r="H305" s="5">
        <f>G305*E305</f>
        <v>658.84</v>
      </c>
      <c r="I305" s="10">
        <v>1</v>
      </c>
      <c r="J305" s="10" t="s">
        <v>4451</v>
      </c>
    </row>
    <row r="306" spans="1:14" x14ac:dyDescent="0.55000000000000004">
      <c r="A306" t="s">
        <v>3464</v>
      </c>
      <c r="B306" t="s">
        <v>3465</v>
      </c>
      <c r="C306" t="s">
        <v>108</v>
      </c>
      <c r="D306" t="s">
        <v>37</v>
      </c>
      <c r="E306" t="s">
        <v>10</v>
      </c>
      <c r="F306" t="s">
        <v>11</v>
      </c>
      <c r="G306" s="5">
        <v>113.10000000000001</v>
      </c>
      <c r="H306" s="5">
        <f>G306*E306</f>
        <v>678.6</v>
      </c>
      <c r="I306" s="10">
        <v>1</v>
      </c>
      <c r="J306" s="10" t="s">
        <v>4451</v>
      </c>
    </row>
    <row r="307" spans="1:14" x14ac:dyDescent="0.55000000000000004">
      <c r="A307" t="s">
        <v>106</v>
      </c>
      <c r="B307" t="s">
        <v>107</v>
      </c>
      <c r="C307" t="s">
        <v>108</v>
      </c>
      <c r="D307" t="s">
        <v>15</v>
      </c>
      <c r="E307" t="s">
        <v>23</v>
      </c>
      <c r="F307" t="s">
        <v>11</v>
      </c>
      <c r="G307" s="5">
        <v>63.050000000000004</v>
      </c>
      <c r="H307" s="5">
        <f>G307*E307</f>
        <v>756.6</v>
      </c>
      <c r="I307" s="10">
        <v>1</v>
      </c>
      <c r="J307" s="10" t="s">
        <v>4451</v>
      </c>
    </row>
    <row r="308" spans="1:14" x14ac:dyDescent="0.55000000000000004">
      <c r="A308" t="s">
        <v>1467</v>
      </c>
      <c r="B308" t="s">
        <v>1468</v>
      </c>
      <c r="C308" t="s">
        <v>108</v>
      </c>
      <c r="D308" t="s">
        <v>15</v>
      </c>
      <c r="E308" t="s">
        <v>41</v>
      </c>
      <c r="F308" t="s">
        <v>42</v>
      </c>
      <c r="G308" s="5">
        <v>768.04</v>
      </c>
      <c r="H308" s="5">
        <f>G308*E308</f>
        <v>768.04</v>
      </c>
      <c r="I308" s="10">
        <v>1</v>
      </c>
      <c r="J308" s="10" t="s">
        <v>4451</v>
      </c>
    </row>
    <row r="309" spans="1:14" x14ac:dyDescent="0.55000000000000004">
      <c r="A309" t="s">
        <v>3979</v>
      </c>
      <c r="B309" t="s">
        <v>679</v>
      </c>
      <c r="C309" t="s">
        <v>108</v>
      </c>
      <c r="D309" t="s">
        <v>19</v>
      </c>
      <c r="E309" t="s">
        <v>41</v>
      </c>
      <c r="F309" t="s">
        <v>215</v>
      </c>
      <c r="G309" s="5">
        <v>1198.99</v>
      </c>
      <c r="H309" s="5">
        <f>G309*E309</f>
        <v>1198.99</v>
      </c>
      <c r="I309" s="10">
        <v>1</v>
      </c>
      <c r="J309" s="10" t="s">
        <v>4451</v>
      </c>
    </row>
    <row r="310" spans="1:14" x14ac:dyDescent="0.55000000000000004">
      <c r="A310" t="s">
        <v>3899</v>
      </c>
      <c r="B310" t="s">
        <v>198</v>
      </c>
      <c r="C310" t="s">
        <v>108</v>
      </c>
      <c r="D310" t="s">
        <v>9</v>
      </c>
      <c r="E310" t="s">
        <v>10</v>
      </c>
      <c r="F310" t="s">
        <v>11</v>
      </c>
      <c r="G310" s="5">
        <v>207.74</v>
      </c>
      <c r="H310" s="5">
        <f>G310*E310</f>
        <v>1246.44</v>
      </c>
      <c r="I310" s="10">
        <v>2</v>
      </c>
      <c r="J310" s="10" t="s">
        <v>4451</v>
      </c>
    </row>
    <row r="311" spans="1:14" x14ac:dyDescent="0.55000000000000004">
      <c r="A311" t="s">
        <v>441</v>
      </c>
      <c r="B311" t="s">
        <v>442</v>
      </c>
      <c r="C311" t="s">
        <v>108</v>
      </c>
      <c r="D311" t="s">
        <v>9</v>
      </c>
      <c r="E311" t="s">
        <v>45</v>
      </c>
      <c r="F311" t="s">
        <v>11</v>
      </c>
      <c r="G311" s="5">
        <v>461.76</v>
      </c>
      <c r="H311" s="5">
        <f>G311*E311</f>
        <v>1385.28</v>
      </c>
      <c r="I311" s="10">
        <v>1</v>
      </c>
      <c r="J311" s="10" t="s">
        <v>4451</v>
      </c>
    </row>
    <row r="312" spans="1:14" x14ac:dyDescent="0.55000000000000004">
      <c r="A312" t="s">
        <v>1540</v>
      </c>
      <c r="B312" t="s">
        <v>1541</v>
      </c>
      <c r="C312" t="s">
        <v>108</v>
      </c>
      <c r="D312" t="s">
        <v>37</v>
      </c>
      <c r="E312" t="s">
        <v>10</v>
      </c>
      <c r="F312" t="s">
        <v>11</v>
      </c>
      <c r="G312" s="5">
        <v>230.88</v>
      </c>
      <c r="H312" s="5">
        <f>G312*E312</f>
        <v>1385.28</v>
      </c>
      <c r="I312" s="10">
        <v>1</v>
      </c>
      <c r="J312" s="10" t="s">
        <v>4451</v>
      </c>
    </row>
    <row r="313" spans="1:14" x14ac:dyDescent="0.55000000000000004">
      <c r="A313" t="s">
        <v>799</v>
      </c>
      <c r="B313" t="s">
        <v>800</v>
      </c>
      <c r="C313" t="s">
        <v>108</v>
      </c>
      <c r="D313" t="s">
        <v>19</v>
      </c>
      <c r="E313" t="s">
        <v>41</v>
      </c>
      <c r="F313" t="s">
        <v>11</v>
      </c>
      <c r="G313" s="5">
        <v>1797.7700000000002</v>
      </c>
      <c r="H313" s="5">
        <f>G313*E313</f>
        <v>1797.7700000000002</v>
      </c>
      <c r="I313" s="10">
        <v>1</v>
      </c>
      <c r="J313" s="10" t="s">
        <v>4451</v>
      </c>
    </row>
    <row r="314" spans="1:14" x14ac:dyDescent="0.55000000000000004">
      <c r="A314" t="s">
        <v>1488</v>
      </c>
      <c r="B314" t="s">
        <v>497</v>
      </c>
      <c r="C314" t="s">
        <v>108</v>
      </c>
      <c r="D314" t="s">
        <v>19</v>
      </c>
      <c r="E314" t="s">
        <v>10</v>
      </c>
      <c r="F314" t="s">
        <v>11</v>
      </c>
      <c r="G314" s="5">
        <v>384.8</v>
      </c>
      <c r="H314" s="5">
        <f>G314*E314</f>
        <v>2308.8000000000002</v>
      </c>
      <c r="I314" s="10">
        <v>1</v>
      </c>
      <c r="J314" s="10" t="s">
        <v>4451</v>
      </c>
    </row>
    <row r="315" spans="1:14" x14ac:dyDescent="0.55000000000000004">
      <c r="A315" t="s">
        <v>124</v>
      </c>
      <c r="B315" t="s">
        <v>125</v>
      </c>
      <c r="C315" t="s">
        <v>108</v>
      </c>
      <c r="D315" t="s">
        <v>19</v>
      </c>
      <c r="E315" t="s">
        <v>23</v>
      </c>
      <c r="F315" t="s">
        <v>11</v>
      </c>
      <c r="G315" s="5">
        <v>423.28000000000003</v>
      </c>
      <c r="H315" s="5">
        <f>G315*E315</f>
        <v>5079.3600000000006</v>
      </c>
      <c r="I315" s="10">
        <v>2</v>
      </c>
      <c r="J315" s="10" t="s">
        <v>4451</v>
      </c>
    </row>
    <row r="316" spans="1:14" x14ac:dyDescent="0.55000000000000004">
      <c r="A316" s="6" t="s">
        <v>4747</v>
      </c>
      <c r="B316" t="s">
        <v>4748</v>
      </c>
      <c r="C316" s="7">
        <v>2010</v>
      </c>
      <c r="D316" t="s">
        <v>15</v>
      </c>
      <c r="E316" s="7">
        <v>6</v>
      </c>
      <c r="F316" t="s">
        <v>4459</v>
      </c>
      <c r="G316" s="28">
        <f>H316/6</f>
        <v>159.16666666666666</v>
      </c>
      <c r="H316" s="31">
        <v>955</v>
      </c>
      <c r="I316" s="10">
        <v>2</v>
      </c>
      <c r="J316" s="10" t="s">
        <v>4460</v>
      </c>
      <c r="N316" t="s">
        <v>4749</v>
      </c>
    </row>
    <row r="317" spans="1:14" x14ac:dyDescent="0.55000000000000004">
      <c r="A317" s="6" t="s">
        <v>4750</v>
      </c>
      <c r="B317" t="s">
        <v>4751</v>
      </c>
      <c r="C317" s="7">
        <v>2010</v>
      </c>
      <c r="D317" t="s">
        <v>4715</v>
      </c>
      <c r="E317" s="7">
        <v>1</v>
      </c>
      <c r="F317" t="s">
        <v>4459</v>
      </c>
      <c r="G317" s="28">
        <v>314</v>
      </c>
      <c r="H317" s="31">
        <v>314</v>
      </c>
      <c r="I317" s="10">
        <v>6</v>
      </c>
      <c r="J317" s="10" t="s">
        <v>4460</v>
      </c>
    </row>
    <row r="318" spans="1:14" x14ac:dyDescent="0.55000000000000004">
      <c r="A318" s="6" t="s">
        <v>4752</v>
      </c>
      <c r="B318" t="s">
        <v>4753</v>
      </c>
      <c r="C318" s="7">
        <v>2010</v>
      </c>
      <c r="D318" t="s">
        <v>15</v>
      </c>
      <c r="E318" s="7">
        <v>12</v>
      </c>
      <c r="F318" t="s">
        <v>4459</v>
      </c>
      <c r="G318" s="28">
        <f>H318/12</f>
        <v>345</v>
      </c>
      <c r="H318" s="31">
        <v>4140</v>
      </c>
      <c r="I318" s="10">
        <v>2</v>
      </c>
      <c r="J318" s="10" t="s">
        <v>4460</v>
      </c>
      <c r="N318" t="s">
        <v>4754</v>
      </c>
    </row>
    <row r="319" spans="1:14" x14ac:dyDescent="0.55000000000000004">
      <c r="A319" s="6" t="s">
        <v>4755</v>
      </c>
      <c r="B319" t="s">
        <v>4756</v>
      </c>
      <c r="C319" s="7">
        <v>2010</v>
      </c>
      <c r="D319" t="s">
        <v>15</v>
      </c>
      <c r="E319" s="7">
        <v>3</v>
      </c>
      <c r="F319" t="s">
        <v>4459</v>
      </c>
      <c r="G319" s="28">
        <v>890</v>
      </c>
      <c r="H319" s="31">
        <f>G319*E319</f>
        <v>2670</v>
      </c>
      <c r="I319" s="10">
        <v>2</v>
      </c>
      <c r="J319" s="10" t="s">
        <v>4460</v>
      </c>
      <c r="N319" t="s">
        <v>4757</v>
      </c>
    </row>
    <row r="320" spans="1:14" x14ac:dyDescent="0.55000000000000004">
      <c r="A320" s="6" t="s">
        <v>4758</v>
      </c>
      <c r="B320" t="s">
        <v>4484</v>
      </c>
      <c r="C320" s="7" t="s">
        <v>108</v>
      </c>
      <c r="D320" t="s">
        <v>15</v>
      </c>
      <c r="E320" s="7">
        <v>1</v>
      </c>
      <c r="F320" t="s">
        <v>4474</v>
      </c>
      <c r="G320" s="28">
        <v>12649.999999999998</v>
      </c>
      <c r="H320" s="31">
        <v>12649.999999999998</v>
      </c>
      <c r="I320" s="10" t="s">
        <v>41</v>
      </c>
      <c r="J320" s="10" t="s">
        <v>4460</v>
      </c>
    </row>
    <row r="321" spans="1:11" x14ac:dyDescent="0.55000000000000004">
      <c r="A321" s="6" t="s">
        <v>4759</v>
      </c>
      <c r="B321" t="s">
        <v>4484</v>
      </c>
      <c r="C321" s="7" t="s">
        <v>108</v>
      </c>
      <c r="D321" t="s">
        <v>15</v>
      </c>
      <c r="E321" s="7">
        <v>1</v>
      </c>
      <c r="F321" t="s">
        <v>4539</v>
      </c>
      <c r="G321" s="28">
        <v>40250</v>
      </c>
      <c r="H321" s="31">
        <v>40250</v>
      </c>
      <c r="I321" s="10" t="s">
        <v>41</v>
      </c>
      <c r="J321" s="10" t="s">
        <v>4460</v>
      </c>
    </row>
    <row r="322" spans="1:11" x14ac:dyDescent="0.55000000000000004">
      <c r="A322" s="11" t="s">
        <v>4760</v>
      </c>
      <c r="B322" t="s">
        <v>4645</v>
      </c>
      <c r="C322" s="7" t="s">
        <v>108</v>
      </c>
      <c r="D322" t="s">
        <v>15</v>
      </c>
      <c r="E322" s="7" t="s">
        <v>41</v>
      </c>
      <c r="F322" t="s">
        <v>4474</v>
      </c>
      <c r="G322" s="29">
        <v>270</v>
      </c>
      <c r="H322" s="29">
        <f>G322*E322</f>
        <v>270</v>
      </c>
      <c r="I322" s="10" t="s">
        <v>4535</v>
      </c>
      <c r="J322" s="10" t="s">
        <v>4460</v>
      </c>
      <c r="K322" s="13" t="s">
        <v>4476</v>
      </c>
    </row>
    <row r="323" spans="1:11" x14ac:dyDescent="0.55000000000000004">
      <c r="A323" s="11" t="s">
        <v>4761</v>
      </c>
      <c r="B323" t="s">
        <v>4762</v>
      </c>
      <c r="C323" s="7" t="s">
        <v>108</v>
      </c>
      <c r="D323" t="s">
        <v>15</v>
      </c>
      <c r="E323" s="7" t="s">
        <v>41</v>
      </c>
      <c r="F323" t="s">
        <v>4474</v>
      </c>
      <c r="G323" s="29">
        <v>126</v>
      </c>
      <c r="H323" s="29">
        <f>G323*E323</f>
        <v>126</v>
      </c>
      <c r="I323" s="10" t="s">
        <v>4712</v>
      </c>
      <c r="J323" s="10" t="s">
        <v>4460</v>
      </c>
      <c r="K323" s="13" t="s">
        <v>4476</v>
      </c>
    </row>
    <row r="324" spans="1:11" x14ac:dyDescent="0.55000000000000004">
      <c r="A324" s="11" t="s">
        <v>4763</v>
      </c>
      <c r="B324" t="s">
        <v>4465</v>
      </c>
      <c r="C324" s="7" t="s">
        <v>108</v>
      </c>
      <c r="D324" t="s">
        <v>15</v>
      </c>
      <c r="E324" s="7" t="s">
        <v>41</v>
      </c>
      <c r="F324" t="s">
        <v>4474</v>
      </c>
      <c r="G324" s="29">
        <v>1980</v>
      </c>
      <c r="H324" s="29">
        <f>G324*E324</f>
        <v>1980</v>
      </c>
      <c r="I324" s="10" t="s">
        <v>23</v>
      </c>
      <c r="J324" s="10" t="s">
        <v>4460</v>
      </c>
      <c r="K324" s="13" t="s">
        <v>4476</v>
      </c>
    </row>
    <row r="325" spans="1:11" x14ac:dyDescent="0.55000000000000004">
      <c r="A325" s="11" t="s">
        <v>4764</v>
      </c>
      <c r="B325" t="s">
        <v>4661</v>
      </c>
      <c r="C325" s="7" t="s">
        <v>108</v>
      </c>
      <c r="D325" t="s">
        <v>15</v>
      </c>
      <c r="E325" s="7" t="s">
        <v>41</v>
      </c>
      <c r="F325" t="s">
        <v>4474</v>
      </c>
      <c r="G325" s="29">
        <v>120</v>
      </c>
      <c r="H325" s="29">
        <f>G325*E325</f>
        <v>120</v>
      </c>
      <c r="I325" s="10" t="s">
        <v>23</v>
      </c>
      <c r="J325" s="10" t="s">
        <v>4460</v>
      </c>
      <c r="K325" s="13" t="s">
        <v>4476</v>
      </c>
    </row>
    <row r="326" spans="1:11" x14ac:dyDescent="0.55000000000000004">
      <c r="A326" s="11" t="s">
        <v>4765</v>
      </c>
      <c r="B326" t="s">
        <v>4745</v>
      </c>
      <c r="C326" s="7" t="s">
        <v>108</v>
      </c>
      <c r="D326" t="s">
        <v>15</v>
      </c>
      <c r="E326" s="7" t="s">
        <v>41</v>
      </c>
      <c r="F326" t="s">
        <v>4474</v>
      </c>
      <c r="G326" s="29">
        <v>120</v>
      </c>
      <c r="H326" s="29">
        <f>G326*E326</f>
        <v>120</v>
      </c>
      <c r="I326" s="10" t="s">
        <v>4766</v>
      </c>
      <c r="J326" s="10" t="s">
        <v>4460</v>
      </c>
      <c r="K326" s="13" t="s">
        <v>4476</v>
      </c>
    </row>
    <row r="327" spans="1:11" x14ac:dyDescent="0.55000000000000004">
      <c r="A327" t="s">
        <v>732</v>
      </c>
      <c r="B327" t="s">
        <v>733</v>
      </c>
      <c r="C327" t="s">
        <v>99</v>
      </c>
      <c r="D327" t="s">
        <v>37</v>
      </c>
      <c r="E327" t="s">
        <v>41</v>
      </c>
      <c r="F327" t="s">
        <v>11</v>
      </c>
      <c r="G327" s="5">
        <v>204.75</v>
      </c>
      <c r="H327" s="5">
        <f>G327*E327</f>
        <v>204.75</v>
      </c>
      <c r="I327" s="10">
        <v>5</v>
      </c>
      <c r="J327" s="10" t="s">
        <v>4451</v>
      </c>
    </row>
    <row r="328" spans="1:11" x14ac:dyDescent="0.55000000000000004">
      <c r="A328" t="s">
        <v>3518</v>
      </c>
      <c r="B328" t="s">
        <v>3519</v>
      </c>
      <c r="C328" t="s">
        <v>99</v>
      </c>
      <c r="D328" t="s">
        <v>15</v>
      </c>
      <c r="E328" t="s">
        <v>10</v>
      </c>
      <c r="F328" t="s">
        <v>11</v>
      </c>
      <c r="G328" s="5">
        <v>35.619999999999997</v>
      </c>
      <c r="H328" s="5">
        <f>G328*E328</f>
        <v>213.71999999999997</v>
      </c>
      <c r="I328" s="10">
        <v>8</v>
      </c>
      <c r="J328" s="10" t="s">
        <v>4451</v>
      </c>
    </row>
    <row r="329" spans="1:11" x14ac:dyDescent="0.55000000000000004">
      <c r="A329" t="s">
        <v>2974</v>
      </c>
      <c r="B329" t="s">
        <v>2975</v>
      </c>
      <c r="C329" t="s">
        <v>99</v>
      </c>
      <c r="D329" t="s">
        <v>9</v>
      </c>
      <c r="E329" t="s">
        <v>41</v>
      </c>
      <c r="F329" t="s">
        <v>42</v>
      </c>
      <c r="G329" s="5">
        <v>346.32</v>
      </c>
      <c r="H329" s="5">
        <f>G329*E329</f>
        <v>346.32</v>
      </c>
      <c r="I329" s="10">
        <v>5</v>
      </c>
      <c r="J329" s="10" t="s">
        <v>4451</v>
      </c>
    </row>
    <row r="330" spans="1:11" x14ac:dyDescent="0.55000000000000004">
      <c r="A330" t="s">
        <v>3888</v>
      </c>
      <c r="B330" t="s">
        <v>3889</v>
      </c>
      <c r="C330" t="s">
        <v>99</v>
      </c>
      <c r="D330" t="s">
        <v>235</v>
      </c>
      <c r="E330" t="s">
        <v>10</v>
      </c>
      <c r="F330" t="s">
        <v>11</v>
      </c>
      <c r="G330" s="5">
        <v>59.02</v>
      </c>
      <c r="H330" s="5">
        <f>G330*E330</f>
        <v>354.12</v>
      </c>
      <c r="I330" s="10">
        <v>2</v>
      </c>
      <c r="J330" s="10" t="s">
        <v>4451</v>
      </c>
    </row>
    <row r="331" spans="1:11" x14ac:dyDescent="0.55000000000000004">
      <c r="A331" t="s">
        <v>610</v>
      </c>
      <c r="B331" t="s">
        <v>611</v>
      </c>
      <c r="C331" t="s">
        <v>99</v>
      </c>
      <c r="D331" t="s">
        <v>9</v>
      </c>
      <c r="E331" t="s">
        <v>10</v>
      </c>
      <c r="F331" t="s">
        <v>42</v>
      </c>
      <c r="G331" s="5">
        <v>65.13000000000001</v>
      </c>
      <c r="H331" s="5">
        <f>G331*E331</f>
        <v>390.78000000000009</v>
      </c>
      <c r="I331" s="10">
        <v>23</v>
      </c>
      <c r="J331" s="10" t="s">
        <v>4451</v>
      </c>
    </row>
    <row r="332" spans="1:11" x14ac:dyDescent="0.55000000000000004">
      <c r="A332" t="s">
        <v>4269</v>
      </c>
      <c r="B332" t="s">
        <v>1996</v>
      </c>
      <c r="C332" t="s">
        <v>99</v>
      </c>
      <c r="D332" t="s">
        <v>513</v>
      </c>
      <c r="E332" t="s">
        <v>10</v>
      </c>
      <c r="F332" t="s">
        <v>1501</v>
      </c>
      <c r="G332" s="5">
        <v>83.33</v>
      </c>
      <c r="H332" s="5">
        <f>G332*E332</f>
        <v>499.98</v>
      </c>
      <c r="I332" s="10">
        <v>1</v>
      </c>
      <c r="J332" s="10" t="s">
        <v>4451</v>
      </c>
    </row>
    <row r="333" spans="1:11" x14ac:dyDescent="0.55000000000000004">
      <c r="A333" t="s">
        <v>4153</v>
      </c>
      <c r="B333" t="s">
        <v>679</v>
      </c>
      <c r="C333" t="s">
        <v>99</v>
      </c>
      <c r="D333" t="s">
        <v>19</v>
      </c>
      <c r="E333" t="s">
        <v>41</v>
      </c>
      <c r="F333" t="s">
        <v>42</v>
      </c>
      <c r="G333" s="5">
        <v>524.81000000000006</v>
      </c>
      <c r="H333" s="5">
        <f>G333*E333</f>
        <v>524.81000000000006</v>
      </c>
      <c r="I333" s="10">
        <v>1</v>
      </c>
      <c r="J333" s="10" t="s">
        <v>4451</v>
      </c>
    </row>
    <row r="334" spans="1:11" x14ac:dyDescent="0.55000000000000004">
      <c r="A334" t="s">
        <v>4376</v>
      </c>
      <c r="B334" t="s">
        <v>4377</v>
      </c>
      <c r="C334" t="s">
        <v>99</v>
      </c>
      <c r="D334" t="s">
        <v>9</v>
      </c>
      <c r="E334" t="s">
        <v>23</v>
      </c>
      <c r="F334" t="s">
        <v>11</v>
      </c>
      <c r="G334" s="5">
        <v>48.75</v>
      </c>
      <c r="H334" s="5">
        <f>G334*E334</f>
        <v>585</v>
      </c>
      <c r="I334" s="10">
        <v>1</v>
      </c>
      <c r="J334" s="10" t="s">
        <v>4451</v>
      </c>
    </row>
    <row r="335" spans="1:11" x14ac:dyDescent="0.55000000000000004">
      <c r="A335" t="s">
        <v>3897</v>
      </c>
      <c r="B335" t="s">
        <v>3898</v>
      </c>
      <c r="C335" t="s">
        <v>99</v>
      </c>
      <c r="D335" t="s">
        <v>9</v>
      </c>
      <c r="E335" t="s">
        <v>10</v>
      </c>
      <c r="F335" t="s">
        <v>11</v>
      </c>
      <c r="G335" s="5">
        <v>101.4</v>
      </c>
      <c r="H335" s="5">
        <f>G335*E335</f>
        <v>608.40000000000009</v>
      </c>
      <c r="I335" s="10">
        <v>2</v>
      </c>
      <c r="J335" s="10" t="s">
        <v>4451</v>
      </c>
    </row>
    <row r="336" spans="1:11" x14ac:dyDescent="0.55000000000000004">
      <c r="A336" t="s">
        <v>761</v>
      </c>
      <c r="B336" t="s">
        <v>762</v>
      </c>
      <c r="C336" t="s">
        <v>99</v>
      </c>
      <c r="D336" t="s">
        <v>15</v>
      </c>
      <c r="E336" t="s">
        <v>10</v>
      </c>
      <c r="F336" t="s">
        <v>11</v>
      </c>
      <c r="G336" s="5">
        <v>115.44</v>
      </c>
      <c r="H336" s="5">
        <f>G336*E336</f>
        <v>692.64</v>
      </c>
      <c r="I336" s="10">
        <v>1</v>
      </c>
      <c r="J336" s="10" t="s">
        <v>4451</v>
      </c>
    </row>
    <row r="337" spans="1:14" x14ac:dyDescent="0.55000000000000004">
      <c r="A337" t="s">
        <v>3281</v>
      </c>
      <c r="B337" t="s">
        <v>3282</v>
      </c>
      <c r="C337" t="s">
        <v>99</v>
      </c>
      <c r="D337" t="s">
        <v>9</v>
      </c>
      <c r="E337" t="s">
        <v>10</v>
      </c>
      <c r="F337" t="s">
        <v>11</v>
      </c>
      <c r="G337" s="5">
        <v>117.78</v>
      </c>
      <c r="H337" s="5">
        <f>G337*E337</f>
        <v>706.68000000000006</v>
      </c>
      <c r="I337" s="10">
        <v>4</v>
      </c>
      <c r="J337" s="10" t="s">
        <v>4451</v>
      </c>
    </row>
    <row r="338" spans="1:14" x14ac:dyDescent="0.55000000000000004">
      <c r="A338" t="s">
        <v>3683</v>
      </c>
      <c r="B338" t="s">
        <v>3684</v>
      </c>
      <c r="C338" t="s">
        <v>99</v>
      </c>
      <c r="D338" t="s">
        <v>9</v>
      </c>
      <c r="E338" t="s">
        <v>10</v>
      </c>
      <c r="F338" t="s">
        <v>11</v>
      </c>
      <c r="G338" s="5">
        <v>123.11000000000001</v>
      </c>
      <c r="H338" s="5">
        <f>G338*E338</f>
        <v>738.66000000000008</v>
      </c>
      <c r="I338" s="10">
        <v>1</v>
      </c>
      <c r="J338" s="10" t="s">
        <v>4451</v>
      </c>
    </row>
    <row r="339" spans="1:14" x14ac:dyDescent="0.55000000000000004">
      <c r="A339" t="s">
        <v>233</v>
      </c>
      <c r="B339" t="s">
        <v>234</v>
      </c>
      <c r="C339" t="s">
        <v>99</v>
      </c>
      <c r="D339" t="s">
        <v>235</v>
      </c>
      <c r="E339" t="s">
        <v>45</v>
      </c>
      <c r="F339" t="s">
        <v>11</v>
      </c>
      <c r="G339" s="5">
        <v>256.49</v>
      </c>
      <c r="H339" s="5">
        <f>G339*E339</f>
        <v>769.47</v>
      </c>
      <c r="I339" s="10">
        <v>1</v>
      </c>
      <c r="J339" s="10" t="s">
        <v>4451</v>
      </c>
    </row>
    <row r="340" spans="1:14" x14ac:dyDescent="0.55000000000000004">
      <c r="A340" t="s">
        <v>1104</v>
      </c>
      <c r="B340" t="s">
        <v>1105</v>
      </c>
      <c r="C340" t="s">
        <v>99</v>
      </c>
      <c r="D340" t="s">
        <v>15</v>
      </c>
      <c r="E340" t="s">
        <v>23</v>
      </c>
      <c r="F340" t="s">
        <v>11</v>
      </c>
      <c r="G340" s="5">
        <v>70.59</v>
      </c>
      <c r="H340" s="5">
        <f>G340*E340</f>
        <v>847.08</v>
      </c>
      <c r="I340" s="10">
        <v>1</v>
      </c>
      <c r="J340" s="10" t="s">
        <v>4451</v>
      </c>
    </row>
    <row r="341" spans="1:14" x14ac:dyDescent="0.55000000000000004">
      <c r="A341" t="s">
        <v>730</v>
      </c>
      <c r="B341" t="s">
        <v>731</v>
      </c>
      <c r="C341" t="s">
        <v>99</v>
      </c>
      <c r="D341" t="s">
        <v>37</v>
      </c>
      <c r="E341" t="s">
        <v>10</v>
      </c>
      <c r="F341" t="s">
        <v>11</v>
      </c>
      <c r="G341" s="5">
        <v>146.51000000000002</v>
      </c>
      <c r="H341" s="5">
        <f>G341*E341</f>
        <v>879.06000000000017</v>
      </c>
      <c r="I341" s="10">
        <v>2</v>
      </c>
      <c r="J341" s="10" t="s">
        <v>4451</v>
      </c>
    </row>
    <row r="342" spans="1:14" x14ac:dyDescent="0.55000000000000004">
      <c r="A342" t="s">
        <v>968</v>
      </c>
      <c r="B342" t="s">
        <v>969</v>
      </c>
      <c r="C342" t="s">
        <v>99</v>
      </c>
      <c r="D342" t="s">
        <v>37</v>
      </c>
      <c r="E342" t="s">
        <v>10</v>
      </c>
      <c r="F342" t="s">
        <v>11</v>
      </c>
      <c r="G342" s="5">
        <v>153.92000000000002</v>
      </c>
      <c r="H342" s="5">
        <f>G342*E342</f>
        <v>923.5200000000001</v>
      </c>
      <c r="I342" s="10">
        <v>4</v>
      </c>
      <c r="J342" s="10" t="s">
        <v>4451</v>
      </c>
    </row>
    <row r="343" spans="1:14" x14ac:dyDescent="0.55000000000000004">
      <c r="A343" t="s">
        <v>1085</v>
      </c>
      <c r="B343" t="s">
        <v>1086</v>
      </c>
      <c r="C343" t="s">
        <v>99</v>
      </c>
      <c r="D343" t="s">
        <v>9</v>
      </c>
      <c r="E343" t="s">
        <v>10</v>
      </c>
      <c r="F343" t="s">
        <v>11</v>
      </c>
      <c r="G343" s="5">
        <v>160.29</v>
      </c>
      <c r="H343" s="5">
        <f>G343*E343</f>
        <v>961.74</v>
      </c>
      <c r="I343" s="10">
        <v>1</v>
      </c>
      <c r="J343" s="10" t="s">
        <v>4451</v>
      </c>
    </row>
    <row r="344" spans="1:14" x14ac:dyDescent="0.55000000000000004">
      <c r="A344" t="s">
        <v>776</v>
      </c>
      <c r="B344" t="s">
        <v>777</v>
      </c>
      <c r="C344" t="s">
        <v>99</v>
      </c>
      <c r="D344" t="s">
        <v>9</v>
      </c>
      <c r="E344" t="s">
        <v>10</v>
      </c>
      <c r="F344" t="s">
        <v>11</v>
      </c>
      <c r="G344" s="5">
        <v>237.25</v>
      </c>
      <c r="H344" s="5">
        <f>G344*E344</f>
        <v>1423.5</v>
      </c>
      <c r="I344" s="10">
        <v>1</v>
      </c>
      <c r="J344" s="10" t="s">
        <v>4451</v>
      </c>
    </row>
    <row r="345" spans="1:14" x14ac:dyDescent="0.55000000000000004">
      <c r="A345" t="s">
        <v>97</v>
      </c>
      <c r="B345" t="s">
        <v>98</v>
      </c>
      <c r="C345" t="s">
        <v>99</v>
      </c>
      <c r="D345" t="s">
        <v>37</v>
      </c>
      <c r="E345" t="s">
        <v>10</v>
      </c>
      <c r="F345" t="s">
        <v>11</v>
      </c>
      <c r="G345" s="5">
        <v>272.74</v>
      </c>
      <c r="H345" s="5">
        <f>G345*E345</f>
        <v>1636.44</v>
      </c>
      <c r="I345" s="10">
        <v>1</v>
      </c>
      <c r="J345" s="10" t="s">
        <v>4451</v>
      </c>
    </row>
    <row r="346" spans="1:14" x14ac:dyDescent="0.55000000000000004">
      <c r="A346" t="s">
        <v>3158</v>
      </c>
      <c r="B346" t="s">
        <v>951</v>
      </c>
      <c r="C346" t="s">
        <v>99</v>
      </c>
      <c r="D346" t="s">
        <v>9</v>
      </c>
      <c r="E346" t="s">
        <v>10</v>
      </c>
      <c r="F346" t="s">
        <v>11</v>
      </c>
      <c r="G346" s="5">
        <v>365.56</v>
      </c>
      <c r="H346" s="5">
        <f>G346*E346</f>
        <v>2193.36</v>
      </c>
      <c r="I346" s="10">
        <v>1</v>
      </c>
      <c r="J346" s="10" t="s">
        <v>4451</v>
      </c>
    </row>
    <row r="347" spans="1:14" x14ac:dyDescent="0.55000000000000004">
      <c r="A347" t="s">
        <v>1326</v>
      </c>
      <c r="B347" t="s">
        <v>1325</v>
      </c>
      <c r="C347" t="s">
        <v>99</v>
      </c>
      <c r="D347" t="s">
        <v>9</v>
      </c>
      <c r="E347" t="s">
        <v>23</v>
      </c>
      <c r="F347" t="s">
        <v>11</v>
      </c>
      <c r="G347" s="5">
        <v>266.24</v>
      </c>
      <c r="H347" s="5">
        <f>G347*E347</f>
        <v>3194.88</v>
      </c>
      <c r="I347" s="10">
        <v>1</v>
      </c>
      <c r="J347" s="10" t="s">
        <v>4451</v>
      </c>
    </row>
    <row r="348" spans="1:14" x14ac:dyDescent="0.55000000000000004">
      <c r="A348" t="s">
        <v>4046</v>
      </c>
      <c r="B348" t="s">
        <v>4047</v>
      </c>
      <c r="C348" t="s">
        <v>99</v>
      </c>
      <c r="D348" t="s">
        <v>9</v>
      </c>
      <c r="E348" t="s">
        <v>10</v>
      </c>
      <c r="F348" t="s">
        <v>11</v>
      </c>
      <c r="G348" s="5">
        <v>1026.0899999999999</v>
      </c>
      <c r="H348" s="5">
        <f>G348*E348</f>
        <v>6156.5399999999991</v>
      </c>
      <c r="I348" s="10">
        <v>1</v>
      </c>
      <c r="J348" s="10" t="s">
        <v>4451</v>
      </c>
    </row>
    <row r="349" spans="1:14" x14ac:dyDescent="0.55000000000000004">
      <c r="A349" t="s">
        <v>923</v>
      </c>
      <c r="B349" t="s">
        <v>924</v>
      </c>
      <c r="C349" t="s">
        <v>99</v>
      </c>
      <c r="D349" t="s">
        <v>9</v>
      </c>
      <c r="E349" t="s">
        <v>10</v>
      </c>
      <c r="F349" t="s">
        <v>11</v>
      </c>
      <c r="G349" s="5">
        <v>1410.89</v>
      </c>
      <c r="H349" s="5">
        <f>G349*E349</f>
        <v>8465.34</v>
      </c>
      <c r="I349" s="10">
        <v>1</v>
      </c>
      <c r="J349" s="10" t="s">
        <v>4451</v>
      </c>
    </row>
    <row r="350" spans="1:14" x14ac:dyDescent="0.55000000000000004">
      <c r="A350" t="s">
        <v>3244</v>
      </c>
      <c r="B350" t="s">
        <v>421</v>
      </c>
      <c r="C350" t="s">
        <v>99</v>
      </c>
      <c r="D350" t="s">
        <v>9</v>
      </c>
      <c r="E350" t="s">
        <v>41</v>
      </c>
      <c r="F350" t="s">
        <v>11</v>
      </c>
      <c r="G350" s="5">
        <v>9319.83</v>
      </c>
      <c r="H350" s="5">
        <f>G350*E350</f>
        <v>9319.83</v>
      </c>
      <c r="I350" s="10">
        <v>1</v>
      </c>
      <c r="J350" s="10" t="s">
        <v>4451</v>
      </c>
    </row>
    <row r="351" spans="1:14" x14ac:dyDescent="0.55000000000000004">
      <c r="A351" s="6" t="s">
        <v>4767</v>
      </c>
      <c r="B351" t="s">
        <v>877</v>
      </c>
      <c r="C351" s="7">
        <v>2011</v>
      </c>
      <c r="D351" t="s">
        <v>15</v>
      </c>
      <c r="E351" s="7">
        <v>3</v>
      </c>
      <c r="F351" t="s">
        <v>4459</v>
      </c>
      <c r="G351" s="28">
        <f>H351/3</f>
        <v>500</v>
      </c>
      <c r="H351" s="31">
        <v>1500</v>
      </c>
      <c r="I351" s="10">
        <v>1</v>
      </c>
      <c r="J351" s="10" t="s">
        <v>4460</v>
      </c>
      <c r="N351" t="s">
        <v>4768</v>
      </c>
    </row>
    <row r="352" spans="1:14" x14ac:dyDescent="0.55000000000000004">
      <c r="A352" s="11" t="s">
        <v>4769</v>
      </c>
      <c r="B352" t="s">
        <v>4645</v>
      </c>
      <c r="C352" s="7" t="s">
        <v>99</v>
      </c>
      <c r="D352" t="s">
        <v>15</v>
      </c>
      <c r="E352" s="7" t="s">
        <v>41</v>
      </c>
      <c r="F352" t="s">
        <v>4474</v>
      </c>
      <c r="G352" s="29">
        <v>204</v>
      </c>
      <c r="H352" s="29">
        <f>G352*E352</f>
        <v>204</v>
      </c>
      <c r="I352" s="10" t="s">
        <v>1647</v>
      </c>
      <c r="J352" s="10" t="s">
        <v>4460</v>
      </c>
      <c r="K352" s="13" t="s">
        <v>4476</v>
      </c>
    </row>
    <row r="353" spans="1:11" x14ac:dyDescent="0.55000000000000004">
      <c r="A353" s="11" t="s">
        <v>4770</v>
      </c>
      <c r="B353" t="s">
        <v>4771</v>
      </c>
      <c r="C353" s="7" t="s">
        <v>99</v>
      </c>
      <c r="D353" t="s">
        <v>15</v>
      </c>
      <c r="E353" s="7" t="s">
        <v>41</v>
      </c>
      <c r="F353" t="s">
        <v>4474</v>
      </c>
      <c r="G353" s="29">
        <v>300</v>
      </c>
      <c r="H353" s="29">
        <f>G353*E353</f>
        <v>300</v>
      </c>
      <c r="I353" s="10" t="s">
        <v>4712</v>
      </c>
      <c r="J353" s="10" t="s">
        <v>4460</v>
      </c>
      <c r="K353" s="13" t="s">
        <v>4476</v>
      </c>
    </row>
    <row r="354" spans="1:11" x14ac:dyDescent="0.55000000000000004">
      <c r="A354" s="11" t="s">
        <v>4772</v>
      </c>
      <c r="B354" t="s">
        <v>4465</v>
      </c>
      <c r="C354" s="7" t="s">
        <v>99</v>
      </c>
      <c r="D354" t="s">
        <v>15</v>
      </c>
      <c r="E354" s="7" t="s">
        <v>41</v>
      </c>
      <c r="F354" t="s">
        <v>4474</v>
      </c>
      <c r="G354" s="29">
        <v>840</v>
      </c>
      <c r="H354" s="29">
        <f>G354*E354</f>
        <v>840</v>
      </c>
      <c r="I354" s="10" t="s">
        <v>4773</v>
      </c>
      <c r="J354" s="10" t="s">
        <v>4460</v>
      </c>
      <c r="K354" s="13" t="s">
        <v>4476</v>
      </c>
    </row>
    <row r="355" spans="1:11" x14ac:dyDescent="0.55000000000000004">
      <c r="A355" s="11" t="s">
        <v>4774</v>
      </c>
      <c r="B355" t="s">
        <v>4582</v>
      </c>
      <c r="C355" s="7" t="s">
        <v>99</v>
      </c>
      <c r="D355" t="s">
        <v>15</v>
      </c>
      <c r="E355" s="7" t="s">
        <v>41</v>
      </c>
      <c r="F355" t="s">
        <v>4474</v>
      </c>
      <c r="G355" s="29">
        <v>180</v>
      </c>
      <c r="H355" s="29">
        <f>G355*E355</f>
        <v>180</v>
      </c>
      <c r="I355" s="10" t="s">
        <v>4535</v>
      </c>
      <c r="J355" s="10" t="s">
        <v>4460</v>
      </c>
      <c r="K355" s="13" t="s">
        <v>4476</v>
      </c>
    </row>
    <row r="356" spans="1:11" x14ac:dyDescent="0.55000000000000004">
      <c r="A356" s="11" t="s">
        <v>4775</v>
      </c>
      <c r="B356" t="s">
        <v>1468</v>
      </c>
      <c r="C356" s="7" t="s">
        <v>99</v>
      </c>
      <c r="D356" t="s">
        <v>15</v>
      </c>
      <c r="E356" s="7" t="s">
        <v>41</v>
      </c>
      <c r="F356" t="s">
        <v>4474</v>
      </c>
      <c r="G356" s="29">
        <v>696</v>
      </c>
      <c r="H356" s="29">
        <f>G356*E356</f>
        <v>696</v>
      </c>
      <c r="I356" s="10" t="s">
        <v>10</v>
      </c>
      <c r="J356" s="10" t="s">
        <v>4460</v>
      </c>
      <c r="K356" s="13" t="s">
        <v>4476</v>
      </c>
    </row>
    <row r="357" spans="1:11" x14ac:dyDescent="0.55000000000000004">
      <c r="A357" s="11" t="s">
        <v>4776</v>
      </c>
      <c r="B357" t="s">
        <v>4472</v>
      </c>
      <c r="C357" s="7" t="s">
        <v>99</v>
      </c>
      <c r="D357" t="s">
        <v>15</v>
      </c>
      <c r="E357" s="7" t="s">
        <v>41</v>
      </c>
      <c r="F357" t="s">
        <v>4474</v>
      </c>
      <c r="G357" s="29">
        <v>108</v>
      </c>
      <c r="H357" s="29">
        <f>G357*E357</f>
        <v>108</v>
      </c>
      <c r="I357" s="10" t="s">
        <v>4637</v>
      </c>
      <c r="J357" s="10" t="s">
        <v>4460</v>
      </c>
      <c r="K357" s="13" t="s">
        <v>4476</v>
      </c>
    </row>
    <row r="358" spans="1:11" x14ac:dyDescent="0.55000000000000004">
      <c r="A358" s="11" t="s">
        <v>4777</v>
      </c>
      <c r="B358" t="s">
        <v>4698</v>
      </c>
      <c r="C358" s="7" t="s">
        <v>99</v>
      </c>
      <c r="D358" t="s">
        <v>15</v>
      </c>
      <c r="E358" s="7" t="s">
        <v>41</v>
      </c>
      <c r="F358" t="s">
        <v>4474</v>
      </c>
      <c r="G358" s="29">
        <v>900</v>
      </c>
      <c r="H358" s="29">
        <f>G358*E358</f>
        <v>900</v>
      </c>
      <c r="I358" s="10" t="s">
        <v>4778</v>
      </c>
      <c r="J358" s="16" t="s">
        <v>4460</v>
      </c>
      <c r="K358" s="13" t="s">
        <v>4476</v>
      </c>
    </row>
    <row r="359" spans="1:11" x14ac:dyDescent="0.55000000000000004">
      <c r="A359" s="11" t="s">
        <v>4779</v>
      </c>
      <c r="B359" t="s">
        <v>222</v>
      </c>
      <c r="C359" s="7" t="s">
        <v>99</v>
      </c>
      <c r="D359" t="s">
        <v>15</v>
      </c>
      <c r="E359" s="7" t="s">
        <v>41</v>
      </c>
      <c r="F359" t="s">
        <v>4474</v>
      </c>
      <c r="G359" s="29">
        <v>1020</v>
      </c>
      <c r="H359" s="29">
        <f>G359*E359</f>
        <v>1020</v>
      </c>
      <c r="I359" s="10" t="s">
        <v>4780</v>
      </c>
      <c r="J359" s="10" t="s">
        <v>4460</v>
      </c>
      <c r="K359" s="13" t="s">
        <v>4476</v>
      </c>
    </row>
    <row r="360" spans="1:11" x14ac:dyDescent="0.55000000000000004">
      <c r="A360" t="s">
        <v>3931</v>
      </c>
      <c r="B360" t="s">
        <v>3722</v>
      </c>
      <c r="C360" t="s">
        <v>32</v>
      </c>
      <c r="D360" t="s">
        <v>15</v>
      </c>
      <c r="E360" t="s">
        <v>10</v>
      </c>
      <c r="F360" t="s">
        <v>11</v>
      </c>
      <c r="G360" s="5">
        <v>44.589999999999996</v>
      </c>
      <c r="H360" s="5">
        <f>G360*E360</f>
        <v>267.53999999999996</v>
      </c>
      <c r="I360" s="10">
        <v>10</v>
      </c>
      <c r="J360" s="10" t="s">
        <v>4451</v>
      </c>
    </row>
    <row r="361" spans="1:11" x14ac:dyDescent="0.55000000000000004">
      <c r="A361" t="s">
        <v>3240</v>
      </c>
      <c r="B361" t="s">
        <v>828</v>
      </c>
      <c r="C361" t="s">
        <v>32</v>
      </c>
      <c r="D361" t="s">
        <v>15</v>
      </c>
      <c r="E361" t="s">
        <v>10</v>
      </c>
      <c r="F361" t="s">
        <v>11</v>
      </c>
      <c r="G361" s="5">
        <v>55.9</v>
      </c>
      <c r="H361" s="5">
        <f>G361*E361</f>
        <v>335.4</v>
      </c>
      <c r="I361" s="10">
        <v>2</v>
      </c>
      <c r="J361" s="10" t="s">
        <v>4451</v>
      </c>
    </row>
    <row r="362" spans="1:11" x14ac:dyDescent="0.55000000000000004">
      <c r="A362" t="s">
        <v>1607</v>
      </c>
      <c r="B362" t="s">
        <v>1608</v>
      </c>
      <c r="C362" t="s">
        <v>32</v>
      </c>
      <c r="D362" t="s">
        <v>9</v>
      </c>
      <c r="E362" t="s">
        <v>10</v>
      </c>
      <c r="F362" t="s">
        <v>11</v>
      </c>
      <c r="G362" s="5">
        <v>60.06</v>
      </c>
      <c r="H362" s="5">
        <f>G362*E362</f>
        <v>360.36</v>
      </c>
      <c r="I362" s="10">
        <v>1</v>
      </c>
      <c r="J362" s="10" t="s">
        <v>4451</v>
      </c>
    </row>
    <row r="363" spans="1:11" x14ac:dyDescent="0.55000000000000004">
      <c r="A363" t="s">
        <v>4335</v>
      </c>
      <c r="B363" t="s">
        <v>611</v>
      </c>
      <c r="C363" t="s">
        <v>32</v>
      </c>
      <c r="D363" t="s">
        <v>9</v>
      </c>
      <c r="E363" t="s">
        <v>41</v>
      </c>
      <c r="F363" t="s">
        <v>42</v>
      </c>
      <c r="G363" s="5">
        <v>384.8</v>
      </c>
      <c r="H363" s="5">
        <f>G363*E363</f>
        <v>384.8</v>
      </c>
      <c r="I363" s="10">
        <v>1</v>
      </c>
      <c r="J363" s="10" t="s">
        <v>4451</v>
      </c>
    </row>
    <row r="364" spans="1:11" x14ac:dyDescent="0.55000000000000004">
      <c r="A364" t="s">
        <v>550</v>
      </c>
      <c r="B364" t="s">
        <v>551</v>
      </c>
      <c r="C364" t="s">
        <v>32</v>
      </c>
      <c r="D364" t="s">
        <v>37</v>
      </c>
      <c r="E364" t="s">
        <v>10</v>
      </c>
      <c r="F364" t="s">
        <v>11</v>
      </c>
      <c r="G364" s="5">
        <v>64.350000000000009</v>
      </c>
      <c r="H364" s="5">
        <f>G364*E364</f>
        <v>386.1</v>
      </c>
      <c r="I364" s="10">
        <v>7</v>
      </c>
      <c r="J364" s="10" t="s">
        <v>4451</v>
      </c>
    </row>
    <row r="365" spans="1:11" x14ac:dyDescent="0.55000000000000004">
      <c r="A365" t="s">
        <v>4261</v>
      </c>
      <c r="B365" t="s">
        <v>4262</v>
      </c>
      <c r="C365" t="s">
        <v>32</v>
      </c>
      <c r="D365" t="s">
        <v>15</v>
      </c>
      <c r="E365" t="s">
        <v>10</v>
      </c>
      <c r="F365" t="s">
        <v>11</v>
      </c>
      <c r="G365" s="5">
        <v>67.989999999999995</v>
      </c>
      <c r="H365" s="5">
        <f>G365*E365</f>
        <v>407.93999999999994</v>
      </c>
      <c r="I365" s="10">
        <v>2</v>
      </c>
      <c r="J365" s="10" t="s">
        <v>4451</v>
      </c>
    </row>
    <row r="366" spans="1:11" x14ac:dyDescent="0.55000000000000004">
      <c r="A366" t="s">
        <v>1459</v>
      </c>
      <c r="B366" t="s">
        <v>515</v>
      </c>
      <c r="C366" t="s">
        <v>32</v>
      </c>
      <c r="D366" t="s">
        <v>37</v>
      </c>
      <c r="E366" t="s">
        <v>10</v>
      </c>
      <c r="F366" t="s">
        <v>11</v>
      </c>
      <c r="G366" s="5">
        <v>67.989999999999995</v>
      </c>
      <c r="H366" s="5">
        <f>G366*E366</f>
        <v>407.93999999999994</v>
      </c>
      <c r="I366" s="10">
        <v>4</v>
      </c>
      <c r="J366" s="10" t="s">
        <v>4451</v>
      </c>
    </row>
    <row r="367" spans="1:11" x14ac:dyDescent="0.55000000000000004">
      <c r="A367" t="s">
        <v>516</v>
      </c>
      <c r="B367" t="s">
        <v>515</v>
      </c>
      <c r="C367" t="s">
        <v>32</v>
      </c>
      <c r="D367" t="s">
        <v>37</v>
      </c>
      <c r="E367" t="s">
        <v>45</v>
      </c>
      <c r="F367" t="s">
        <v>42</v>
      </c>
      <c r="G367" s="5">
        <v>137.02000000000001</v>
      </c>
      <c r="H367" s="5">
        <f>G367*E367</f>
        <v>411.06000000000006</v>
      </c>
      <c r="I367" s="10">
        <v>2</v>
      </c>
      <c r="J367" s="10" t="s">
        <v>4451</v>
      </c>
    </row>
    <row r="368" spans="1:11" x14ac:dyDescent="0.55000000000000004">
      <c r="A368" t="s">
        <v>544</v>
      </c>
      <c r="B368" t="s">
        <v>545</v>
      </c>
      <c r="C368" t="s">
        <v>32</v>
      </c>
      <c r="D368" t="s">
        <v>19</v>
      </c>
      <c r="E368" t="s">
        <v>41</v>
      </c>
      <c r="F368" t="s">
        <v>42</v>
      </c>
      <c r="G368" s="5">
        <v>446.41999999999996</v>
      </c>
      <c r="H368" s="5">
        <f>G368*E368</f>
        <v>446.41999999999996</v>
      </c>
      <c r="I368" s="10">
        <v>1</v>
      </c>
      <c r="J368" s="10" t="s">
        <v>4451</v>
      </c>
    </row>
    <row r="369" spans="1:10" x14ac:dyDescent="0.55000000000000004">
      <c r="A369" t="s">
        <v>299</v>
      </c>
      <c r="B369" t="s">
        <v>300</v>
      </c>
      <c r="C369" t="s">
        <v>32</v>
      </c>
      <c r="D369" t="s">
        <v>37</v>
      </c>
      <c r="E369" t="s">
        <v>45</v>
      </c>
      <c r="F369" t="s">
        <v>11</v>
      </c>
      <c r="G369" s="5">
        <v>151.32000000000002</v>
      </c>
      <c r="H369" s="5">
        <f>G369*E369</f>
        <v>453.96000000000004</v>
      </c>
      <c r="I369" s="10">
        <v>1</v>
      </c>
      <c r="J369" s="10" t="s">
        <v>4451</v>
      </c>
    </row>
    <row r="370" spans="1:10" x14ac:dyDescent="0.55000000000000004">
      <c r="A370" t="s">
        <v>30</v>
      </c>
      <c r="B370" t="s">
        <v>31</v>
      </c>
      <c r="C370" t="s">
        <v>32</v>
      </c>
      <c r="D370" t="s">
        <v>15</v>
      </c>
      <c r="E370" t="s">
        <v>10</v>
      </c>
      <c r="F370" t="s">
        <v>11</v>
      </c>
      <c r="G370" s="5">
        <v>83.59</v>
      </c>
      <c r="H370" s="5">
        <f>G370*E370</f>
        <v>501.54</v>
      </c>
      <c r="I370" s="10">
        <v>1</v>
      </c>
      <c r="J370" s="10" t="s">
        <v>4451</v>
      </c>
    </row>
    <row r="371" spans="1:10" x14ac:dyDescent="0.55000000000000004">
      <c r="A371" t="s">
        <v>1044</v>
      </c>
      <c r="B371" t="s">
        <v>1045</v>
      </c>
      <c r="C371" t="s">
        <v>32</v>
      </c>
      <c r="D371" t="s">
        <v>9</v>
      </c>
      <c r="E371" t="s">
        <v>10</v>
      </c>
      <c r="F371" t="s">
        <v>11</v>
      </c>
      <c r="G371" s="5">
        <v>97.5</v>
      </c>
      <c r="H371" s="5">
        <f>G371*E371</f>
        <v>585</v>
      </c>
      <c r="I371" s="10">
        <v>1</v>
      </c>
      <c r="J371" s="10" t="s">
        <v>4451</v>
      </c>
    </row>
    <row r="372" spans="1:10" x14ac:dyDescent="0.55000000000000004">
      <c r="A372" t="s">
        <v>1770</v>
      </c>
      <c r="B372" t="s">
        <v>1771</v>
      </c>
      <c r="C372" t="s">
        <v>32</v>
      </c>
      <c r="D372" t="s">
        <v>9</v>
      </c>
      <c r="E372" t="s">
        <v>10</v>
      </c>
      <c r="F372" t="s">
        <v>11</v>
      </c>
      <c r="G372" s="5">
        <v>111.15</v>
      </c>
      <c r="H372" s="5">
        <f>G372*E372</f>
        <v>666.90000000000009</v>
      </c>
      <c r="I372" s="10">
        <v>1</v>
      </c>
      <c r="J372" s="10" t="s">
        <v>4451</v>
      </c>
    </row>
    <row r="373" spans="1:10" x14ac:dyDescent="0.55000000000000004">
      <c r="A373" t="s">
        <v>2174</v>
      </c>
      <c r="B373" t="s">
        <v>2175</v>
      </c>
      <c r="C373" t="s">
        <v>32</v>
      </c>
      <c r="D373" t="s">
        <v>9</v>
      </c>
      <c r="E373" t="s">
        <v>23</v>
      </c>
      <c r="F373" t="s">
        <v>11</v>
      </c>
      <c r="G373" s="5">
        <v>57.07</v>
      </c>
      <c r="H373" s="5">
        <f>G373*E373</f>
        <v>684.84</v>
      </c>
      <c r="I373" s="10">
        <v>1</v>
      </c>
      <c r="J373" s="10" t="s">
        <v>4451</v>
      </c>
    </row>
    <row r="374" spans="1:10" x14ac:dyDescent="0.55000000000000004">
      <c r="A374" t="s">
        <v>3892</v>
      </c>
      <c r="B374" t="s">
        <v>3893</v>
      </c>
      <c r="C374" t="s">
        <v>32</v>
      </c>
      <c r="D374" t="s">
        <v>9</v>
      </c>
      <c r="E374" t="s">
        <v>10</v>
      </c>
      <c r="F374" t="s">
        <v>11</v>
      </c>
      <c r="G374" s="5">
        <v>114.14</v>
      </c>
      <c r="H374" s="5">
        <f>G374*E374</f>
        <v>684.84</v>
      </c>
      <c r="I374" s="10">
        <v>1</v>
      </c>
      <c r="J374" s="10" t="s">
        <v>4451</v>
      </c>
    </row>
    <row r="375" spans="1:10" x14ac:dyDescent="0.55000000000000004">
      <c r="A375" t="s">
        <v>4411</v>
      </c>
      <c r="B375" t="s">
        <v>139</v>
      </c>
      <c r="C375" t="s">
        <v>32</v>
      </c>
      <c r="D375" t="s">
        <v>9</v>
      </c>
      <c r="E375" t="s">
        <v>10</v>
      </c>
      <c r="F375" t="s">
        <v>11</v>
      </c>
      <c r="G375" s="5">
        <v>115.44</v>
      </c>
      <c r="H375" s="5">
        <f>G375*E375</f>
        <v>692.64</v>
      </c>
      <c r="I375" s="10">
        <v>1</v>
      </c>
      <c r="J375" s="10" t="s">
        <v>4451</v>
      </c>
    </row>
    <row r="376" spans="1:10" x14ac:dyDescent="0.55000000000000004">
      <c r="A376" t="s">
        <v>3719</v>
      </c>
      <c r="B376" t="s">
        <v>731</v>
      </c>
      <c r="C376" t="s">
        <v>32</v>
      </c>
      <c r="D376" t="s">
        <v>37</v>
      </c>
      <c r="E376" t="s">
        <v>10</v>
      </c>
      <c r="F376" t="s">
        <v>11</v>
      </c>
      <c r="G376" s="5">
        <v>115.44</v>
      </c>
      <c r="H376" s="5">
        <f>G376*E376</f>
        <v>692.64</v>
      </c>
      <c r="I376" s="10">
        <v>1</v>
      </c>
      <c r="J376" s="10" t="s">
        <v>4451</v>
      </c>
    </row>
    <row r="377" spans="1:10" x14ac:dyDescent="0.55000000000000004">
      <c r="A377" t="s">
        <v>1272</v>
      </c>
      <c r="B377" t="s">
        <v>565</v>
      </c>
      <c r="C377" t="s">
        <v>32</v>
      </c>
      <c r="D377" t="s">
        <v>15</v>
      </c>
      <c r="E377" t="s">
        <v>10</v>
      </c>
      <c r="F377" t="s">
        <v>11</v>
      </c>
      <c r="G377" s="5">
        <v>117</v>
      </c>
      <c r="H377" s="5">
        <f>G377*E377</f>
        <v>702</v>
      </c>
      <c r="I377" s="10">
        <v>2</v>
      </c>
      <c r="J377" s="10" t="s">
        <v>4451</v>
      </c>
    </row>
    <row r="378" spans="1:10" x14ac:dyDescent="0.55000000000000004">
      <c r="A378" t="s">
        <v>3236</v>
      </c>
      <c r="B378" t="s">
        <v>3237</v>
      </c>
      <c r="C378" t="s">
        <v>32</v>
      </c>
      <c r="D378" t="s">
        <v>19</v>
      </c>
      <c r="E378" t="s">
        <v>10</v>
      </c>
      <c r="F378" t="s">
        <v>11</v>
      </c>
      <c r="G378" s="5">
        <v>119.86000000000001</v>
      </c>
      <c r="H378" s="5">
        <f>G378*E378</f>
        <v>719.16000000000008</v>
      </c>
      <c r="I378" s="10">
        <v>3</v>
      </c>
      <c r="J378" s="10" t="s">
        <v>4451</v>
      </c>
    </row>
    <row r="379" spans="1:10" x14ac:dyDescent="0.55000000000000004">
      <c r="A379" t="s">
        <v>3113</v>
      </c>
      <c r="B379" t="s">
        <v>733</v>
      </c>
      <c r="C379" t="s">
        <v>32</v>
      </c>
      <c r="D379" t="s">
        <v>37</v>
      </c>
      <c r="E379" t="s">
        <v>117</v>
      </c>
      <c r="F379" t="s">
        <v>11</v>
      </c>
      <c r="G379" s="5">
        <v>190.45000000000002</v>
      </c>
      <c r="H379" s="5">
        <f>G379*E379</f>
        <v>761.80000000000007</v>
      </c>
      <c r="I379" s="10">
        <v>1</v>
      </c>
      <c r="J379" s="10" t="s">
        <v>4451</v>
      </c>
    </row>
    <row r="380" spans="1:10" x14ac:dyDescent="0.55000000000000004">
      <c r="A380" t="s">
        <v>4334</v>
      </c>
      <c r="B380" t="s">
        <v>611</v>
      </c>
      <c r="C380" t="s">
        <v>32</v>
      </c>
      <c r="D380" t="s">
        <v>9</v>
      </c>
      <c r="E380" t="s">
        <v>41</v>
      </c>
      <c r="F380" t="s">
        <v>215</v>
      </c>
      <c r="G380" s="5">
        <v>769.6</v>
      </c>
      <c r="H380" s="5">
        <f>G380*E380</f>
        <v>769.6</v>
      </c>
      <c r="I380" s="10">
        <v>1</v>
      </c>
      <c r="J380" s="10" t="s">
        <v>4451</v>
      </c>
    </row>
    <row r="381" spans="1:10" x14ac:dyDescent="0.55000000000000004">
      <c r="A381" t="s">
        <v>4374</v>
      </c>
      <c r="B381" t="s">
        <v>4375</v>
      </c>
      <c r="C381" t="s">
        <v>32</v>
      </c>
      <c r="D381" t="s">
        <v>9</v>
      </c>
      <c r="E381" t="s">
        <v>10</v>
      </c>
      <c r="F381" t="s">
        <v>11</v>
      </c>
      <c r="G381" s="5">
        <v>128.31</v>
      </c>
      <c r="H381" s="5">
        <f>G381*E381</f>
        <v>769.86</v>
      </c>
      <c r="I381" s="10">
        <v>1</v>
      </c>
      <c r="J381" s="10" t="s">
        <v>4451</v>
      </c>
    </row>
    <row r="382" spans="1:10" x14ac:dyDescent="0.55000000000000004">
      <c r="A382" t="s">
        <v>1482</v>
      </c>
      <c r="B382" t="s">
        <v>1483</v>
      </c>
      <c r="C382" t="s">
        <v>32</v>
      </c>
      <c r="D382" t="s">
        <v>37</v>
      </c>
      <c r="E382" t="s">
        <v>10</v>
      </c>
      <c r="F382" t="s">
        <v>11</v>
      </c>
      <c r="G382" s="5">
        <v>131.82000000000002</v>
      </c>
      <c r="H382" s="5">
        <f>G382*E382</f>
        <v>790.92000000000007</v>
      </c>
      <c r="I382" s="10">
        <v>20</v>
      </c>
      <c r="J382" s="10" t="s">
        <v>4451</v>
      </c>
    </row>
    <row r="383" spans="1:10" x14ac:dyDescent="0.55000000000000004">
      <c r="A383" t="s">
        <v>1165</v>
      </c>
      <c r="B383" t="s">
        <v>1166</v>
      </c>
      <c r="C383" t="s">
        <v>32</v>
      </c>
      <c r="D383" t="s">
        <v>9</v>
      </c>
      <c r="E383" t="s">
        <v>10</v>
      </c>
      <c r="F383" t="s">
        <v>11</v>
      </c>
      <c r="G383" s="5">
        <v>137.28</v>
      </c>
      <c r="H383" s="5">
        <f>G383*E383</f>
        <v>823.68000000000006</v>
      </c>
      <c r="I383" s="10">
        <v>10</v>
      </c>
      <c r="J383" s="10" t="s">
        <v>4451</v>
      </c>
    </row>
    <row r="384" spans="1:10" x14ac:dyDescent="0.55000000000000004">
      <c r="A384" t="s">
        <v>728</v>
      </c>
      <c r="B384" t="s">
        <v>729</v>
      </c>
      <c r="C384" t="s">
        <v>32</v>
      </c>
      <c r="D384" t="s">
        <v>37</v>
      </c>
      <c r="E384" t="s">
        <v>10</v>
      </c>
      <c r="F384" t="s">
        <v>11</v>
      </c>
      <c r="G384" s="5">
        <v>138.57999999999998</v>
      </c>
      <c r="H384" s="5">
        <f>G384*E384</f>
        <v>831.4799999999999</v>
      </c>
      <c r="I384" s="10">
        <v>1</v>
      </c>
      <c r="J384" s="10" t="s">
        <v>4451</v>
      </c>
    </row>
    <row r="385" spans="1:14" x14ac:dyDescent="0.55000000000000004">
      <c r="A385" t="s">
        <v>1138</v>
      </c>
      <c r="B385" t="s">
        <v>1139</v>
      </c>
      <c r="C385" t="s">
        <v>32</v>
      </c>
      <c r="D385" t="s">
        <v>37</v>
      </c>
      <c r="E385" t="s">
        <v>45</v>
      </c>
      <c r="F385" t="s">
        <v>11</v>
      </c>
      <c r="G385" s="5">
        <v>343.71999999999997</v>
      </c>
      <c r="H385" s="5">
        <f>G385*E385</f>
        <v>1031.1599999999999</v>
      </c>
      <c r="I385" s="10">
        <v>2</v>
      </c>
      <c r="J385" s="10" t="s">
        <v>4451</v>
      </c>
    </row>
    <row r="386" spans="1:14" x14ac:dyDescent="0.55000000000000004">
      <c r="A386" t="s">
        <v>201</v>
      </c>
      <c r="B386" t="s">
        <v>202</v>
      </c>
      <c r="C386" t="s">
        <v>32</v>
      </c>
      <c r="D386" t="s">
        <v>37</v>
      </c>
      <c r="E386" t="s">
        <v>41</v>
      </c>
      <c r="F386" t="s">
        <v>11</v>
      </c>
      <c r="G386" s="5">
        <v>1191.32</v>
      </c>
      <c r="H386" s="5">
        <f>G386*E386</f>
        <v>1191.32</v>
      </c>
      <c r="I386" s="10">
        <v>2</v>
      </c>
      <c r="J386" s="10" t="s">
        <v>4451</v>
      </c>
    </row>
    <row r="387" spans="1:14" x14ac:dyDescent="0.55000000000000004">
      <c r="A387" t="s">
        <v>4156</v>
      </c>
      <c r="B387" t="s">
        <v>4157</v>
      </c>
      <c r="C387" t="s">
        <v>32</v>
      </c>
      <c r="D387" t="s">
        <v>37</v>
      </c>
      <c r="E387" t="s">
        <v>10</v>
      </c>
      <c r="F387" t="s">
        <v>11</v>
      </c>
      <c r="G387" s="5">
        <v>241.41</v>
      </c>
      <c r="H387" s="5">
        <f>G387*E387</f>
        <v>1448.46</v>
      </c>
      <c r="I387" s="10">
        <v>1</v>
      </c>
      <c r="J387" s="10" t="s">
        <v>4451</v>
      </c>
    </row>
    <row r="388" spans="1:14" x14ac:dyDescent="0.55000000000000004">
      <c r="A388" t="s">
        <v>661</v>
      </c>
      <c r="B388" t="s">
        <v>662</v>
      </c>
      <c r="C388" t="s">
        <v>32</v>
      </c>
      <c r="D388" t="s">
        <v>9</v>
      </c>
      <c r="E388" t="s">
        <v>10</v>
      </c>
      <c r="F388" t="s">
        <v>11</v>
      </c>
      <c r="G388" s="5">
        <v>243.75</v>
      </c>
      <c r="H388" s="5">
        <f>G388*E388</f>
        <v>1462.5</v>
      </c>
      <c r="I388" s="10">
        <v>1</v>
      </c>
      <c r="J388" s="10" t="s">
        <v>4451</v>
      </c>
    </row>
    <row r="389" spans="1:14" x14ac:dyDescent="0.55000000000000004">
      <c r="A389" t="s">
        <v>389</v>
      </c>
      <c r="B389" t="s">
        <v>385</v>
      </c>
      <c r="C389" t="s">
        <v>32</v>
      </c>
      <c r="D389" t="s">
        <v>9</v>
      </c>
      <c r="E389" t="s">
        <v>41</v>
      </c>
      <c r="F389" t="s">
        <v>215</v>
      </c>
      <c r="G389" s="5">
        <v>1488.3700000000001</v>
      </c>
      <c r="H389" s="5">
        <f>G389*E389</f>
        <v>1488.3700000000001</v>
      </c>
      <c r="I389" s="10">
        <v>2</v>
      </c>
      <c r="J389" s="10" t="s">
        <v>4451</v>
      </c>
    </row>
    <row r="390" spans="1:14" x14ac:dyDescent="0.55000000000000004">
      <c r="A390" t="s">
        <v>1465</v>
      </c>
      <c r="B390" t="s">
        <v>1466</v>
      </c>
      <c r="C390" t="s">
        <v>32</v>
      </c>
      <c r="D390" t="s">
        <v>9</v>
      </c>
      <c r="E390" t="s">
        <v>10</v>
      </c>
      <c r="F390" t="s">
        <v>11</v>
      </c>
      <c r="G390" s="5">
        <v>320.70999999999998</v>
      </c>
      <c r="H390" s="5">
        <f>G390*E390</f>
        <v>1924.2599999999998</v>
      </c>
      <c r="I390" s="10">
        <v>1</v>
      </c>
      <c r="J390" s="10" t="s">
        <v>4451</v>
      </c>
    </row>
    <row r="391" spans="1:14" x14ac:dyDescent="0.55000000000000004">
      <c r="A391" t="s">
        <v>4230</v>
      </c>
      <c r="B391" t="s">
        <v>4231</v>
      </c>
      <c r="C391" t="s">
        <v>32</v>
      </c>
      <c r="D391" t="s">
        <v>9</v>
      </c>
      <c r="E391" t="s">
        <v>10</v>
      </c>
      <c r="F391" t="s">
        <v>11</v>
      </c>
      <c r="G391" s="5">
        <v>359.19000000000005</v>
      </c>
      <c r="H391" s="5">
        <f>G391*E391</f>
        <v>2155.1400000000003</v>
      </c>
      <c r="I391" s="10">
        <v>1</v>
      </c>
      <c r="J391" s="10" t="s">
        <v>4451</v>
      </c>
    </row>
    <row r="392" spans="1:14" x14ac:dyDescent="0.55000000000000004">
      <c r="A392" t="s">
        <v>3681</v>
      </c>
      <c r="B392" t="s">
        <v>3682</v>
      </c>
      <c r="C392" t="s">
        <v>32</v>
      </c>
      <c r="D392" t="s">
        <v>9</v>
      </c>
      <c r="E392" t="s">
        <v>10</v>
      </c>
      <c r="F392" t="s">
        <v>11</v>
      </c>
      <c r="G392" s="5">
        <v>400.14000000000004</v>
      </c>
      <c r="H392" s="5">
        <f>G392*E392</f>
        <v>2400.84</v>
      </c>
      <c r="I392" s="10">
        <v>1</v>
      </c>
      <c r="J392" s="10" t="s">
        <v>4451</v>
      </c>
    </row>
    <row r="393" spans="1:14" x14ac:dyDescent="0.55000000000000004">
      <c r="A393" t="s">
        <v>707</v>
      </c>
      <c r="B393" t="s">
        <v>708</v>
      </c>
      <c r="C393" t="s">
        <v>32</v>
      </c>
      <c r="D393" t="s">
        <v>9</v>
      </c>
      <c r="E393" t="s">
        <v>41</v>
      </c>
      <c r="F393" t="s">
        <v>11</v>
      </c>
      <c r="G393" s="5">
        <v>2662.7900000000004</v>
      </c>
      <c r="H393" s="5">
        <f>G393*E393</f>
        <v>2662.7900000000004</v>
      </c>
      <c r="I393" s="10">
        <v>1</v>
      </c>
      <c r="J393" s="10" t="s">
        <v>4451</v>
      </c>
    </row>
    <row r="394" spans="1:14" x14ac:dyDescent="0.55000000000000004">
      <c r="A394" t="s">
        <v>474</v>
      </c>
      <c r="B394" t="s">
        <v>475</v>
      </c>
      <c r="C394" t="s">
        <v>32</v>
      </c>
      <c r="D394" t="s">
        <v>9</v>
      </c>
      <c r="E394" t="s">
        <v>23</v>
      </c>
      <c r="F394" t="s">
        <v>11</v>
      </c>
      <c r="G394" s="5">
        <v>226.45999999999998</v>
      </c>
      <c r="H394" s="5">
        <f>G394*E394</f>
        <v>2717.5199999999995</v>
      </c>
      <c r="I394" s="10">
        <v>1</v>
      </c>
      <c r="J394" s="10" t="s">
        <v>4451</v>
      </c>
    </row>
    <row r="395" spans="1:14" x14ac:dyDescent="0.55000000000000004">
      <c r="A395" t="s">
        <v>3025</v>
      </c>
      <c r="B395" t="s">
        <v>3026</v>
      </c>
      <c r="C395" t="s">
        <v>32</v>
      </c>
      <c r="D395" t="s">
        <v>19</v>
      </c>
      <c r="E395" t="s">
        <v>23</v>
      </c>
      <c r="F395" t="s">
        <v>11</v>
      </c>
      <c r="G395" s="5">
        <v>226.45999999999998</v>
      </c>
      <c r="H395" s="5">
        <f>G395*E395</f>
        <v>2717.5199999999995</v>
      </c>
      <c r="I395" s="10">
        <v>1</v>
      </c>
      <c r="J395" s="10" t="s">
        <v>4451</v>
      </c>
    </row>
    <row r="396" spans="1:14" x14ac:dyDescent="0.55000000000000004">
      <c r="A396" t="s">
        <v>682</v>
      </c>
      <c r="B396" t="s">
        <v>683</v>
      </c>
      <c r="C396" t="s">
        <v>32</v>
      </c>
      <c r="D396" t="s">
        <v>37</v>
      </c>
      <c r="E396" t="s">
        <v>45</v>
      </c>
      <c r="F396" t="s">
        <v>42</v>
      </c>
      <c r="G396" s="5">
        <v>1025.05</v>
      </c>
      <c r="H396" s="5">
        <f>G396*E396</f>
        <v>3075.1499999999996</v>
      </c>
      <c r="I396" s="10">
        <v>1</v>
      </c>
      <c r="J396" s="10" t="s">
        <v>4451</v>
      </c>
    </row>
    <row r="397" spans="1:14" x14ac:dyDescent="0.55000000000000004">
      <c r="A397" t="s">
        <v>3735</v>
      </c>
      <c r="B397" t="s">
        <v>3736</v>
      </c>
      <c r="C397" t="s">
        <v>32</v>
      </c>
      <c r="D397" t="s">
        <v>9</v>
      </c>
      <c r="E397" t="s">
        <v>23</v>
      </c>
      <c r="F397" t="s">
        <v>11</v>
      </c>
      <c r="G397" s="5">
        <v>538.06999999999994</v>
      </c>
      <c r="H397" s="5">
        <f>G397*E397</f>
        <v>6456.8399999999992</v>
      </c>
      <c r="I397" s="10">
        <v>1</v>
      </c>
      <c r="J397" s="10" t="s">
        <v>4451</v>
      </c>
    </row>
    <row r="398" spans="1:14" x14ac:dyDescent="0.55000000000000004">
      <c r="A398" s="6" t="s">
        <v>4781</v>
      </c>
      <c r="B398" t="s">
        <v>4782</v>
      </c>
      <c r="C398" s="7">
        <v>2012</v>
      </c>
      <c r="D398" t="s">
        <v>15</v>
      </c>
      <c r="E398" s="7">
        <v>6</v>
      </c>
      <c r="F398" t="s">
        <v>4459</v>
      </c>
      <c r="G398" s="28">
        <f>H398/6</f>
        <v>103.5</v>
      </c>
      <c r="H398" s="31">
        <v>621</v>
      </c>
      <c r="I398" s="10">
        <v>2</v>
      </c>
      <c r="J398" s="10" t="s">
        <v>4460</v>
      </c>
      <c r="N398" t="s">
        <v>4783</v>
      </c>
    </row>
    <row r="399" spans="1:14" x14ac:dyDescent="0.55000000000000004">
      <c r="A399" s="6" t="s">
        <v>4784</v>
      </c>
      <c r="B399" t="s">
        <v>4785</v>
      </c>
      <c r="C399" s="7">
        <v>2012</v>
      </c>
      <c r="D399" t="s">
        <v>37</v>
      </c>
      <c r="E399" s="7">
        <v>1</v>
      </c>
      <c r="F399" t="s">
        <v>4459</v>
      </c>
      <c r="G399" s="28">
        <v>114</v>
      </c>
      <c r="H399" s="31">
        <v>114</v>
      </c>
      <c r="I399" s="10">
        <v>3</v>
      </c>
      <c r="J399" s="10" t="s">
        <v>4460</v>
      </c>
      <c r="N399" s="17" t="s">
        <v>4786</v>
      </c>
    </row>
    <row r="400" spans="1:14" x14ac:dyDescent="0.55000000000000004">
      <c r="A400" s="11" t="s">
        <v>4787</v>
      </c>
      <c r="B400" t="s">
        <v>1612</v>
      </c>
      <c r="C400" s="7" t="s">
        <v>32</v>
      </c>
      <c r="D400" t="s">
        <v>15</v>
      </c>
      <c r="E400" s="7" t="s">
        <v>41</v>
      </c>
      <c r="F400" t="s">
        <v>4474</v>
      </c>
      <c r="G400" s="29">
        <v>240</v>
      </c>
      <c r="H400" s="29">
        <f>G400*E400</f>
        <v>240</v>
      </c>
      <c r="I400" s="10" t="s">
        <v>4788</v>
      </c>
      <c r="J400" s="10" t="s">
        <v>4460</v>
      </c>
      <c r="K400" s="13" t="s">
        <v>4476</v>
      </c>
    </row>
    <row r="401" spans="1:11" x14ac:dyDescent="0.55000000000000004">
      <c r="A401" s="11" t="s">
        <v>4789</v>
      </c>
      <c r="B401" t="s">
        <v>1179</v>
      </c>
      <c r="C401" s="7" t="s">
        <v>32</v>
      </c>
      <c r="D401" t="s">
        <v>15</v>
      </c>
      <c r="E401" s="7" t="s">
        <v>41</v>
      </c>
      <c r="F401" t="s">
        <v>4474</v>
      </c>
      <c r="G401" s="29">
        <v>138</v>
      </c>
      <c r="H401" s="29">
        <f>G401*E401</f>
        <v>138</v>
      </c>
      <c r="I401" s="10" t="s">
        <v>4505</v>
      </c>
      <c r="J401" s="10" t="s">
        <v>4460</v>
      </c>
      <c r="K401" s="13" t="s">
        <v>4476</v>
      </c>
    </row>
    <row r="402" spans="1:11" x14ac:dyDescent="0.55000000000000004">
      <c r="A402" s="11" t="s">
        <v>4790</v>
      </c>
      <c r="B402" t="s">
        <v>4504</v>
      </c>
      <c r="C402" s="7" t="s">
        <v>32</v>
      </c>
      <c r="D402" t="s">
        <v>15</v>
      </c>
      <c r="E402" s="7" t="s">
        <v>41</v>
      </c>
      <c r="F402" t="s">
        <v>4474</v>
      </c>
      <c r="G402" s="29">
        <v>324</v>
      </c>
      <c r="H402" s="29">
        <f>G402*E402</f>
        <v>324</v>
      </c>
      <c r="I402" s="10" t="s">
        <v>4791</v>
      </c>
      <c r="J402" s="10" t="s">
        <v>4460</v>
      </c>
      <c r="K402" s="13" t="s">
        <v>4476</v>
      </c>
    </row>
    <row r="403" spans="1:11" x14ac:dyDescent="0.55000000000000004">
      <c r="A403" s="11" t="s">
        <v>4792</v>
      </c>
      <c r="B403" t="s">
        <v>4793</v>
      </c>
      <c r="C403" s="7" t="s">
        <v>32</v>
      </c>
      <c r="D403" t="s">
        <v>15</v>
      </c>
      <c r="E403" s="7" t="s">
        <v>41</v>
      </c>
      <c r="F403" t="s">
        <v>4474</v>
      </c>
      <c r="G403" s="29">
        <v>1020</v>
      </c>
      <c r="H403" s="29">
        <f>G403*E403</f>
        <v>1020</v>
      </c>
      <c r="I403" s="10" t="s">
        <v>117</v>
      </c>
      <c r="J403" s="10" t="s">
        <v>4460</v>
      </c>
      <c r="K403" s="13" t="s">
        <v>4476</v>
      </c>
    </row>
    <row r="404" spans="1:11" x14ac:dyDescent="0.55000000000000004">
      <c r="A404" s="11" t="s">
        <v>4794</v>
      </c>
      <c r="B404" t="s">
        <v>4795</v>
      </c>
      <c r="C404" s="7" t="s">
        <v>32</v>
      </c>
      <c r="D404" t="s">
        <v>15</v>
      </c>
      <c r="E404" s="7" t="s">
        <v>41</v>
      </c>
      <c r="F404" t="s">
        <v>4474</v>
      </c>
      <c r="G404" s="29">
        <v>276</v>
      </c>
      <c r="H404" s="29">
        <f>G404*E404</f>
        <v>276</v>
      </c>
      <c r="I404" s="10" t="s">
        <v>10</v>
      </c>
      <c r="J404" s="10" t="s">
        <v>4460</v>
      </c>
      <c r="K404" s="13" t="s">
        <v>4476</v>
      </c>
    </row>
    <row r="405" spans="1:11" x14ac:dyDescent="0.55000000000000004">
      <c r="A405" s="11" t="s">
        <v>4796</v>
      </c>
      <c r="B405" t="s">
        <v>4698</v>
      </c>
      <c r="C405" s="7" t="s">
        <v>32</v>
      </c>
      <c r="D405" t="s">
        <v>15</v>
      </c>
      <c r="E405" s="7" t="s">
        <v>41</v>
      </c>
      <c r="F405" t="s">
        <v>4474</v>
      </c>
      <c r="G405" s="29">
        <v>900</v>
      </c>
      <c r="H405" s="29">
        <f>G405*E405</f>
        <v>900</v>
      </c>
      <c r="I405" s="10" t="s">
        <v>4778</v>
      </c>
      <c r="J405" s="10" t="s">
        <v>4460</v>
      </c>
      <c r="K405" s="13" t="s">
        <v>4476</v>
      </c>
    </row>
    <row r="406" spans="1:11" x14ac:dyDescent="0.55000000000000004">
      <c r="A406" s="11" t="s">
        <v>4797</v>
      </c>
      <c r="B406" t="s">
        <v>4798</v>
      </c>
      <c r="C406" s="7" t="s">
        <v>32</v>
      </c>
      <c r="D406" t="s">
        <v>15</v>
      </c>
      <c r="E406" s="7" t="s">
        <v>41</v>
      </c>
      <c r="F406" t="s">
        <v>4474</v>
      </c>
      <c r="G406" s="29">
        <v>696</v>
      </c>
      <c r="H406" s="29">
        <f>G406*E406</f>
        <v>696</v>
      </c>
      <c r="I406" s="10" t="s">
        <v>408</v>
      </c>
      <c r="J406" s="10" t="s">
        <v>4460</v>
      </c>
      <c r="K406" s="13" t="s">
        <v>4476</v>
      </c>
    </row>
    <row r="407" spans="1:11" x14ac:dyDescent="0.55000000000000004">
      <c r="A407" s="11" t="s">
        <v>4799</v>
      </c>
      <c r="B407" t="s">
        <v>3874</v>
      </c>
      <c r="C407" s="7" t="s">
        <v>32</v>
      </c>
      <c r="D407" t="s">
        <v>15</v>
      </c>
      <c r="E407" s="7" t="s">
        <v>41</v>
      </c>
      <c r="F407" t="s">
        <v>4474</v>
      </c>
      <c r="G407" s="29">
        <v>204</v>
      </c>
      <c r="H407" s="29">
        <f>G407*E407</f>
        <v>204</v>
      </c>
      <c r="I407" s="10" t="s">
        <v>10</v>
      </c>
      <c r="J407" s="10" t="s">
        <v>4460</v>
      </c>
      <c r="K407" s="13" t="s">
        <v>4476</v>
      </c>
    </row>
    <row r="408" spans="1:11" x14ac:dyDescent="0.55000000000000004">
      <c r="A408" s="6" t="s">
        <v>4800</v>
      </c>
      <c r="B408" t="s">
        <v>4801</v>
      </c>
      <c r="C408" s="7">
        <v>2012</v>
      </c>
      <c r="D408" t="s">
        <v>4548</v>
      </c>
      <c r="E408" s="7">
        <v>1</v>
      </c>
      <c r="F408" t="s">
        <v>4549</v>
      </c>
      <c r="G408" s="28">
        <v>850</v>
      </c>
      <c r="H408" s="31">
        <v>850</v>
      </c>
      <c r="I408" s="10">
        <v>6</v>
      </c>
      <c r="J408" s="10" t="s">
        <v>4460</v>
      </c>
      <c r="K408" s="13" t="s">
        <v>4802</v>
      </c>
    </row>
    <row r="409" spans="1:11" x14ac:dyDescent="0.55000000000000004">
      <c r="A409" t="s">
        <v>3977</v>
      </c>
      <c r="B409" t="s">
        <v>3978</v>
      </c>
      <c r="C409" t="s">
        <v>178</v>
      </c>
      <c r="D409" t="s">
        <v>19</v>
      </c>
      <c r="E409" t="s">
        <v>41</v>
      </c>
      <c r="F409" t="s">
        <v>42</v>
      </c>
      <c r="G409" s="5">
        <v>172.38</v>
      </c>
      <c r="H409" s="5">
        <f>G409*E409</f>
        <v>172.38</v>
      </c>
      <c r="I409" s="10">
        <v>1</v>
      </c>
      <c r="J409" s="10" t="s">
        <v>4451</v>
      </c>
    </row>
    <row r="410" spans="1:11" x14ac:dyDescent="0.55000000000000004">
      <c r="A410" t="s">
        <v>2219</v>
      </c>
      <c r="B410" t="s">
        <v>98</v>
      </c>
      <c r="C410" t="s">
        <v>178</v>
      </c>
      <c r="D410" t="s">
        <v>37</v>
      </c>
      <c r="E410" t="s">
        <v>41</v>
      </c>
      <c r="F410" t="s">
        <v>11</v>
      </c>
      <c r="G410" s="5">
        <v>200.07000000000002</v>
      </c>
      <c r="H410" s="5">
        <f>G410*E410</f>
        <v>200.07000000000002</v>
      </c>
      <c r="I410" s="10">
        <v>1</v>
      </c>
      <c r="J410" s="10" t="s">
        <v>4451</v>
      </c>
    </row>
    <row r="411" spans="1:11" x14ac:dyDescent="0.55000000000000004">
      <c r="A411" t="s">
        <v>1555</v>
      </c>
      <c r="B411" t="s">
        <v>1556</v>
      </c>
      <c r="C411" t="s">
        <v>178</v>
      </c>
      <c r="D411" t="s">
        <v>9</v>
      </c>
      <c r="E411" t="s">
        <v>10</v>
      </c>
      <c r="F411" t="s">
        <v>11</v>
      </c>
      <c r="G411" s="5">
        <v>40.04</v>
      </c>
      <c r="H411" s="5">
        <f>G411*E411</f>
        <v>240.24</v>
      </c>
      <c r="I411" s="10">
        <v>20</v>
      </c>
      <c r="J411" s="10" t="s">
        <v>4451</v>
      </c>
    </row>
    <row r="412" spans="1:11" x14ac:dyDescent="0.55000000000000004">
      <c r="A412" t="s">
        <v>4244</v>
      </c>
      <c r="B412" t="s">
        <v>4245</v>
      </c>
      <c r="C412" t="s">
        <v>178</v>
      </c>
      <c r="D412" t="s">
        <v>9</v>
      </c>
      <c r="E412" t="s">
        <v>10</v>
      </c>
      <c r="F412" t="s">
        <v>11</v>
      </c>
      <c r="G412" s="5">
        <v>40.04</v>
      </c>
      <c r="H412" s="5">
        <f>G412*E412</f>
        <v>240.24</v>
      </c>
      <c r="I412" s="10">
        <v>2</v>
      </c>
      <c r="J412" s="10" t="s">
        <v>4451</v>
      </c>
    </row>
    <row r="413" spans="1:11" x14ac:dyDescent="0.55000000000000004">
      <c r="A413" t="s">
        <v>2256</v>
      </c>
      <c r="B413" t="s">
        <v>2257</v>
      </c>
      <c r="C413" t="s">
        <v>178</v>
      </c>
      <c r="D413" t="s">
        <v>9</v>
      </c>
      <c r="E413" t="s">
        <v>41</v>
      </c>
      <c r="F413" t="s">
        <v>11</v>
      </c>
      <c r="G413" s="5">
        <v>278.59000000000003</v>
      </c>
      <c r="H413" s="5">
        <f>G413*E413</f>
        <v>278.59000000000003</v>
      </c>
      <c r="I413" s="10">
        <v>2</v>
      </c>
      <c r="J413" s="10" t="s">
        <v>4451</v>
      </c>
    </row>
    <row r="414" spans="1:11" x14ac:dyDescent="0.55000000000000004">
      <c r="A414" t="s">
        <v>514</v>
      </c>
      <c r="B414" t="s">
        <v>515</v>
      </c>
      <c r="C414" t="s">
        <v>178</v>
      </c>
      <c r="D414" t="s">
        <v>37</v>
      </c>
      <c r="E414" t="s">
        <v>10</v>
      </c>
      <c r="F414" t="s">
        <v>11</v>
      </c>
      <c r="G414" s="5">
        <v>63.310000000000009</v>
      </c>
      <c r="H414" s="5">
        <f>G414*E414</f>
        <v>379.86000000000007</v>
      </c>
      <c r="I414" s="10">
        <v>10</v>
      </c>
      <c r="J414" s="10" t="s">
        <v>4451</v>
      </c>
    </row>
    <row r="415" spans="1:11" x14ac:dyDescent="0.55000000000000004">
      <c r="A415" t="s">
        <v>2253</v>
      </c>
      <c r="B415" t="s">
        <v>1058</v>
      </c>
      <c r="C415" t="s">
        <v>178</v>
      </c>
      <c r="D415" t="s">
        <v>9</v>
      </c>
      <c r="E415" t="s">
        <v>41</v>
      </c>
      <c r="F415" t="s">
        <v>11</v>
      </c>
      <c r="G415" s="5">
        <v>432.51</v>
      </c>
      <c r="H415" s="5">
        <f>G415*E415</f>
        <v>432.51</v>
      </c>
      <c r="I415" s="10">
        <v>5</v>
      </c>
      <c r="J415" s="10" t="s">
        <v>4451</v>
      </c>
    </row>
    <row r="416" spans="1:11" x14ac:dyDescent="0.55000000000000004">
      <c r="A416" t="s">
        <v>3975</v>
      </c>
      <c r="B416" t="s">
        <v>3976</v>
      </c>
      <c r="C416" t="s">
        <v>178</v>
      </c>
      <c r="D416" t="s">
        <v>19</v>
      </c>
      <c r="E416" t="s">
        <v>41</v>
      </c>
      <c r="F416" t="s">
        <v>215</v>
      </c>
      <c r="G416" s="5">
        <v>438.62</v>
      </c>
      <c r="H416" s="5">
        <f>G416*E416</f>
        <v>438.62</v>
      </c>
      <c r="I416" s="10">
        <v>1</v>
      </c>
      <c r="J416" s="10" t="s">
        <v>4451</v>
      </c>
    </row>
    <row r="417" spans="1:10" x14ac:dyDescent="0.55000000000000004">
      <c r="A417" t="s">
        <v>3226</v>
      </c>
      <c r="B417" t="s">
        <v>3227</v>
      </c>
      <c r="C417" t="s">
        <v>178</v>
      </c>
      <c r="D417" t="s">
        <v>9</v>
      </c>
      <c r="E417" t="s">
        <v>23</v>
      </c>
      <c r="F417" t="s">
        <v>11</v>
      </c>
      <c r="G417" s="5">
        <v>39.519999999999996</v>
      </c>
      <c r="H417" s="5">
        <f>G417*E417</f>
        <v>474.23999999999995</v>
      </c>
      <c r="I417" s="10">
        <v>3</v>
      </c>
      <c r="J417" s="10" t="s">
        <v>4451</v>
      </c>
    </row>
    <row r="418" spans="1:10" x14ac:dyDescent="0.55000000000000004">
      <c r="A418" t="s">
        <v>3901</v>
      </c>
      <c r="B418" t="s">
        <v>3902</v>
      </c>
      <c r="C418" t="s">
        <v>178</v>
      </c>
      <c r="D418" t="s">
        <v>9</v>
      </c>
      <c r="E418" t="s">
        <v>10</v>
      </c>
      <c r="F418" t="s">
        <v>11</v>
      </c>
      <c r="G418" s="5">
        <v>88.01</v>
      </c>
      <c r="H418" s="5">
        <f>G418*E418</f>
        <v>528.06000000000006</v>
      </c>
      <c r="I418" s="10">
        <v>10</v>
      </c>
      <c r="J418" s="10" t="s">
        <v>4451</v>
      </c>
    </row>
    <row r="419" spans="1:10" x14ac:dyDescent="0.55000000000000004">
      <c r="A419" t="s">
        <v>3318</v>
      </c>
      <c r="B419" t="s">
        <v>3319</v>
      </c>
      <c r="C419" t="s">
        <v>178</v>
      </c>
      <c r="D419" t="s">
        <v>9</v>
      </c>
      <c r="E419" t="s">
        <v>10</v>
      </c>
      <c r="F419" t="s">
        <v>11</v>
      </c>
      <c r="G419" s="5">
        <v>88.27000000000001</v>
      </c>
      <c r="H419" s="5">
        <f>G419*E419</f>
        <v>529.62000000000012</v>
      </c>
      <c r="I419" s="10">
        <v>2</v>
      </c>
      <c r="J419" s="10" t="s">
        <v>4451</v>
      </c>
    </row>
    <row r="420" spans="1:10" x14ac:dyDescent="0.55000000000000004">
      <c r="A420" t="s">
        <v>2254</v>
      </c>
      <c r="B420" t="s">
        <v>2255</v>
      </c>
      <c r="C420" t="s">
        <v>178</v>
      </c>
      <c r="D420" t="s">
        <v>9</v>
      </c>
      <c r="E420" t="s">
        <v>41</v>
      </c>
      <c r="F420" t="s">
        <v>11</v>
      </c>
      <c r="G420" s="5">
        <v>598.78000000000009</v>
      </c>
      <c r="H420" s="5">
        <f>G420*E420</f>
        <v>598.78000000000009</v>
      </c>
      <c r="I420" s="10">
        <v>2</v>
      </c>
      <c r="J420" s="10" t="s">
        <v>4451</v>
      </c>
    </row>
    <row r="421" spans="1:10" x14ac:dyDescent="0.55000000000000004">
      <c r="A421" t="s">
        <v>3432</v>
      </c>
      <c r="B421" t="s">
        <v>3433</v>
      </c>
      <c r="C421" t="s">
        <v>178</v>
      </c>
      <c r="D421" t="s">
        <v>19</v>
      </c>
      <c r="E421" t="s">
        <v>10</v>
      </c>
      <c r="F421" t="s">
        <v>11</v>
      </c>
      <c r="G421" s="5">
        <v>101.4</v>
      </c>
      <c r="H421" s="5">
        <f>G421*E421</f>
        <v>608.40000000000009</v>
      </c>
      <c r="I421" s="10">
        <v>1</v>
      </c>
      <c r="J421" s="10" t="s">
        <v>4451</v>
      </c>
    </row>
    <row r="422" spans="1:10" x14ac:dyDescent="0.55000000000000004">
      <c r="A422" t="s">
        <v>4445</v>
      </c>
      <c r="B422" t="s">
        <v>4446</v>
      </c>
      <c r="C422" t="s">
        <v>178</v>
      </c>
      <c r="D422" t="s">
        <v>9</v>
      </c>
      <c r="E422" t="s">
        <v>10</v>
      </c>
      <c r="F422" t="s">
        <v>11</v>
      </c>
      <c r="G422" s="5">
        <v>102.57000000000001</v>
      </c>
      <c r="H422" s="5">
        <f>G422*E422</f>
        <v>615.42000000000007</v>
      </c>
      <c r="I422" s="10">
        <v>1</v>
      </c>
      <c r="J422" s="10" t="s">
        <v>4451</v>
      </c>
    </row>
    <row r="423" spans="1:10" x14ac:dyDescent="0.55000000000000004">
      <c r="A423" t="s">
        <v>4443</v>
      </c>
      <c r="B423" t="s">
        <v>4444</v>
      </c>
      <c r="C423" t="s">
        <v>178</v>
      </c>
      <c r="D423" t="s">
        <v>513</v>
      </c>
      <c r="E423" t="s">
        <v>10</v>
      </c>
      <c r="F423" t="s">
        <v>11</v>
      </c>
      <c r="G423" s="5">
        <v>102.57000000000001</v>
      </c>
      <c r="H423" s="5">
        <f>G423*E423</f>
        <v>615.42000000000007</v>
      </c>
      <c r="I423" s="10">
        <v>1</v>
      </c>
      <c r="J423" s="10" t="s">
        <v>4451</v>
      </c>
    </row>
    <row r="424" spans="1:10" x14ac:dyDescent="0.55000000000000004">
      <c r="A424" t="s">
        <v>4394</v>
      </c>
      <c r="B424" t="s">
        <v>4395</v>
      </c>
      <c r="C424" t="s">
        <v>178</v>
      </c>
      <c r="D424" t="s">
        <v>15</v>
      </c>
      <c r="E424" t="s">
        <v>23</v>
      </c>
      <c r="F424" t="s">
        <v>11</v>
      </c>
      <c r="G424" s="5">
        <v>51.35</v>
      </c>
      <c r="H424" s="5">
        <f>G424*E424</f>
        <v>616.20000000000005</v>
      </c>
      <c r="I424" s="10">
        <v>1</v>
      </c>
      <c r="J424" s="10" t="s">
        <v>4451</v>
      </c>
    </row>
    <row r="425" spans="1:10" x14ac:dyDescent="0.55000000000000004">
      <c r="A425" t="s">
        <v>746</v>
      </c>
      <c r="B425" t="s">
        <v>731</v>
      </c>
      <c r="C425" t="s">
        <v>178</v>
      </c>
      <c r="D425" t="s">
        <v>37</v>
      </c>
      <c r="E425" t="s">
        <v>10</v>
      </c>
      <c r="F425" t="s">
        <v>11</v>
      </c>
      <c r="G425" s="5">
        <v>103.87</v>
      </c>
      <c r="H425" s="5">
        <f>G425*E425</f>
        <v>623.22</v>
      </c>
      <c r="I425" s="10">
        <v>4</v>
      </c>
      <c r="J425" s="10" t="s">
        <v>4451</v>
      </c>
    </row>
    <row r="426" spans="1:10" x14ac:dyDescent="0.55000000000000004">
      <c r="A426" t="s">
        <v>4087</v>
      </c>
      <c r="B426" t="s">
        <v>3929</v>
      </c>
      <c r="C426" t="s">
        <v>178</v>
      </c>
      <c r="D426" t="s">
        <v>37</v>
      </c>
      <c r="E426" t="s">
        <v>10</v>
      </c>
      <c r="F426" t="s">
        <v>11</v>
      </c>
      <c r="G426" s="5">
        <v>105.17000000000002</v>
      </c>
      <c r="H426" s="5">
        <f>G426*E426</f>
        <v>631.0200000000001</v>
      </c>
      <c r="I426" s="10">
        <v>4</v>
      </c>
      <c r="J426" s="10" t="s">
        <v>4451</v>
      </c>
    </row>
    <row r="427" spans="1:10" x14ac:dyDescent="0.55000000000000004">
      <c r="A427" t="s">
        <v>2554</v>
      </c>
      <c r="B427" t="s">
        <v>2555</v>
      </c>
      <c r="C427" t="s">
        <v>178</v>
      </c>
      <c r="D427" t="s">
        <v>9</v>
      </c>
      <c r="E427" t="s">
        <v>10</v>
      </c>
      <c r="F427" t="s">
        <v>11</v>
      </c>
      <c r="G427" s="5">
        <v>106.47000000000001</v>
      </c>
      <c r="H427" s="5">
        <f>G427*E427</f>
        <v>638.82000000000005</v>
      </c>
      <c r="I427" s="10">
        <v>2</v>
      </c>
      <c r="J427" s="10" t="s">
        <v>4451</v>
      </c>
    </row>
    <row r="428" spans="1:10" x14ac:dyDescent="0.55000000000000004">
      <c r="A428" t="s">
        <v>3659</v>
      </c>
      <c r="B428" t="s">
        <v>656</v>
      </c>
      <c r="C428" t="s">
        <v>178</v>
      </c>
      <c r="D428" t="s">
        <v>9</v>
      </c>
      <c r="E428" t="s">
        <v>10</v>
      </c>
      <c r="F428" t="s">
        <v>11</v>
      </c>
      <c r="G428" s="5">
        <v>109.07000000000001</v>
      </c>
      <c r="H428" s="5">
        <f>G428*E428</f>
        <v>654.42000000000007</v>
      </c>
      <c r="I428" s="10">
        <v>1</v>
      </c>
      <c r="J428" s="10" t="s">
        <v>4451</v>
      </c>
    </row>
    <row r="429" spans="1:10" x14ac:dyDescent="0.55000000000000004">
      <c r="A429" t="s">
        <v>1273</v>
      </c>
      <c r="B429" t="s">
        <v>88</v>
      </c>
      <c r="C429" t="s">
        <v>178</v>
      </c>
      <c r="D429" t="s">
        <v>15</v>
      </c>
      <c r="E429" t="s">
        <v>23</v>
      </c>
      <c r="F429" t="s">
        <v>11</v>
      </c>
      <c r="G429" s="5">
        <v>55.510000000000005</v>
      </c>
      <c r="H429" s="5">
        <f>G429*E429</f>
        <v>666.12000000000012</v>
      </c>
      <c r="I429" s="10">
        <v>2</v>
      </c>
      <c r="J429" s="10" t="s">
        <v>4451</v>
      </c>
    </row>
    <row r="430" spans="1:10" x14ac:dyDescent="0.55000000000000004">
      <c r="A430" t="s">
        <v>3890</v>
      </c>
      <c r="B430" t="s">
        <v>3891</v>
      </c>
      <c r="C430" t="s">
        <v>178</v>
      </c>
      <c r="D430" t="s">
        <v>9</v>
      </c>
      <c r="E430" t="s">
        <v>10</v>
      </c>
      <c r="F430" t="s">
        <v>11</v>
      </c>
      <c r="G430" s="5">
        <v>112.84</v>
      </c>
      <c r="H430" s="5">
        <f>G430*E430</f>
        <v>677.04</v>
      </c>
      <c r="I430" s="10">
        <v>1</v>
      </c>
      <c r="J430" s="10" t="s">
        <v>4451</v>
      </c>
    </row>
    <row r="431" spans="1:10" x14ac:dyDescent="0.55000000000000004">
      <c r="A431" t="s">
        <v>1175</v>
      </c>
      <c r="B431" t="s">
        <v>501</v>
      </c>
      <c r="C431" t="s">
        <v>178</v>
      </c>
      <c r="D431" t="s">
        <v>15</v>
      </c>
      <c r="E431" t="s">
        <v>23</v>
      </c>
      <c r="F431" t="s">
        <v>11</v>
      </c>
      <c r="G431" s="5">
        <v>57.07</v>
      </c>
      <c r="H431" s="5">
        <f>G431*E431</f>
        <v>684.84</v>
      </c>
      <c r="I431" s="10">
        <v>1</v>
      </c>
      <c r="J431" s="10" t="s">
        <v>4451</v>
      </c>
    </row>
    <row r="432" spans="1:10" x14ac:dyDescent="0.55000000000000004">
      <c r="A432" t="s">
        <v>205</v>
      </c>
      <c r="B432" t="s">
        <v>206</v>
      </c>
      <c r="C432" t="s">
        <v>178</v>
      </c>
      <c r="D432" t="s">
        <v>37</v>
      </c>
      <c r="E432" t="s">
        <v>10</v>
      </c>
      <c r="F432" t="s">
        <v>11</v>
      </c>
      <c r="G432" s="5">
        <v>118.04</v>
      </c>
      <c r="H432" s="5">
        <f>G432*E432</f>
        <v>708.24</v>
      </c>
      <c r="I432" s="10">
        <v>1</v>
      </c>
      <c r="J432" s="10" t="s">
        <v>4451</v>
      </c>
    </row>
    <row r="433" spans="1:10" x14ac:dyDescent="0.55000000000000004">
      <c r="A433" t="s">
        <v>653</v>
      </c>
      <c r="B433" t="s">
        <v>654</v>
      </c>
      <c r="C433" t="s">
        <v>178</v>
      </c>
      <c r="D433" t="s">
        <v>9</v>
      </c>
      <c r="E433" t="s">
        <v>10</v>
      </c>
      <c r="F433" t="s">
        <v>11</v>
      </c>
      <c r="G433" s="5">
        <v>119.86000000000001</v>
      </c>
      <c r="H433" s="5">
        <f>G433*E433</f>
        <v>719.16000000000008</v>
      </c>
      <c r="I433" s="10">
        <v>1</v>
      </c>
      <c r="J433" s="10" t="s">
        <v>4451</v>
      </c>
    </row>
    <row r="434" spans="1:10" x14ac:dyDescent="0.55000000000000004">
      <c r="A434" t="s">
        <v>1295</v>
      </c>
      <c r="B434" t="s">
        <v>1166</v>
      </c>
      <c r="C434" t="s">
        <v>178</v>
      </c>
      <c r="D434" t="s">
        <v>9</v>
      </c>
      <c r="E434" t="s">
        <v>10</v>
      </c>
      <c r="F434" t="s">
        <v>11</v>
      </c>
      <c r="G434" s="5">
        <v>126.49</v>
      </c>
      <c r="H434" s="5">
        <f>G434*E434</f>
        <v>758.93999999999994</v>
      </c>
      <c r="I434" s="10">
        <v>4</v>
      </c>
      <c r="J434" s="10" t="s">
        <v>4451</v>
      </c>
    </row>
    <row r="435" spans="1:10" x14ac:dyDescent="0.55000000000000004">
      <c r="A435" t="s">
        <v>608</v>
      </c>
      <c r="B435" t="s">
        <v>609</v>
      </c>
      <c r="C435" t="s">
        <v>178</v>
      </c>
      <c r="D435" t="s">
        <v>9</v>
      </c>
      <c r="E435" t="s">
        <v>10</v>
      </c>
      <c r="F435" t="s">
        <v>11</v>
      </c>
      <c r="G435" s="5">
        <v>129.09</v>
      </c>
      <c r="H435" s="5">
        <f>G435*E435</f>
        <v>774.54</v>
      </c>
      <c r="I435" s="10">
        <v>4</v>
      </c>
      <c r="J435" s="10" t="s">
        <v>4451</v>
      </c>
    </row>
    <row r="436" spans="1:10" x14ac:dyDescent="0.55000000000000004">
      <c r="A436" t="s">
        <v>1173</v>
      </c>
      <c r="B436" t="s">
        <v>1174</v>
      </c>
      <c r="C436" t="s">
        <v>178</v>
      </c>
      <c r="D436" t="s">
        <v>9</v>
      </c>
      <c r="E436" t="s">
        <v>10</v>
      </c>
      <c r="F436" t="s">
        <v>11</v>
      </c>
      <c r="G436" s="5">
        <v>131.82000000000002</v>
      </c>
      <c r="H436" s="5">
        <f>G436*E436</f>
        <v>790.92000000000007</v>
      </c>
      <c r="I436" s="10">
        <v>1</v>
      </c>
      <c r="J436" s="10" t="s">
        <v>4451</v>
      </c>
    </row>
    <row r="437" spans="1:10" x14ac:dyDescent="0.55000000000000004">
      <c r="A437" t="s">
        <v>1734</v>
      </c>
      <c r="B437" t="s">
        <v>1732</v>
      </c>
      <c r="C437" t="s">
        <v>178</v>
      </c>
      <c r="D437" t="s">
        <v>539</v>
      </c>
      <c r="E437" t="s">
        <v>23</v>
      </c>
      <c r="F437" t="s">
        <v>11</v>
      </c>
      <c r="G437" s="5">
        <v>66.56</v>
      </c>
      <c r="H437" s="5">
        <f>G437*E437</f>
        <v>798.72</v>
      </c>
      <c r="I437" s="10">
        <v>1</v>
      </c>
      <c r="J437" s="10" t="s">
        <v>4451</v>
      </c>
    </row>
    <row r="438" spans="1:10" x14ac:dyDescent="0.55000000000000004">
      <c r="A438" t="s">
        <v>3168</v>
      </c>
      <c r="B438" t="s">
        <v>202</v>
      </c>
      <c r="C438" t="s">
        <v>178</v>
      </c>
      <c r="D438" t="s">
        <v>37</v>
      </c>
      <c r="E438" t="s">
        <v>41</v>
      </c>
      <c r="F438" t="s">
        <v>11</v>
      </c>
      <c r="G438" s="5">
        <v>824.98</v>
      </c>
      <c r="H438" s="5">
        <f>G438*E438</f>
        <v>824.98</v>
      </c>
      <c r="I438" s="10">
        <v>24</v>
      </c>
      <c r="J438" s="10" t="s">
        <v>4451</v>
      </c>
    </row>
    <row r="439" spans="1:10" x14ac:dyDescent="0.55000000000000004">
      <c r="A439" t="s">
        <v>3905</v>
      </c>
      <c r="B439" t="s">
        <v>3906</v>
      </c>
      <c r="C439" t="s">
        <v>178</v>
      </c>
      <c r="D439" t="s">
        <v>37</v>
      </c>
      <c r="E439" t="s">
        <v>10</v>
      </c>
      <c r="F439" t="s">
        <v>11</v>
      </c>
      <c r="G439" s="5">
        <v>155.47999999999999</v>
      </c>
      <c r="H439" s="5">
        <f>G439*E439</f>
        <v>932.87999999999988</v>
      </c>
      <c r="I439" s="10">
        <v>1</v>
      </c>
      <c r="J439" s="10" t="s">
        <v>4451</v>
      </c>
    </row>
    <row r="440" spans="1:10" x14ac:dyDescent="0.55000000000000004">
      <c r="A440" t="s">
        <v>1535</v>
      </c>
      <c r="B440" t="s">
        <v>606</v>
      </c>
      <c r="C440" t="s">
        <v>178</v>
      </c>
      <c r="D440" t="s">
        <v>37</v>
      </c>
      <c r="E440" t="s">
        <v>10</v>
      </c>
      <c r="F440" t="s">
        <v>11</v>
      </c>
      <c r="G440" s="5">
        <v>157.82000000000002</v>
      </c>
      <c r="H440" s="5">
        <f>G440*E440</f>
        <v>946.92000000000007</v>
      </c>
      <c r="I440" s="10">
        <v>6</v>
      </c>
      <c r="J440" s="10" t="s">
        <v>4451</v>
      </c>
    </row>
    <row r="441" spans="1:10" x14ac:dyDescent="0.55000000000000004">
      <c r="A441" t="s">
        <v>176</v>
      </c>
      <c r="B441" t="s">
        <v>177</v>
      </c>
      <c r="C441" t="s">
        <v>178</v>
      </c>
      <c r="D441" t="s">
        <v>37</v>
      </c>
      <c r="E441" t="s">
        <v>10</v>
      </c>
      <c r="F441" t="s">
        <v>11</v>
      </c>
      <c r="G441" s="5">
        <v>159.77000000000001</v>
      </c>
      <c r="H441" s="5">
        <f>G441*E441</f>
        <v>958.62000000000012</v>
      </c>
      <c r="I441" s="10">
        <v>4</v>
      </c>
      <c r="J441" s="10" t="s">
        <v>4451</v>
      </c>
    </row>
    <row r="442" spans="1:10" x14ac:dyDescent="0.55000000000000004">
      <c r="A442" t="s">
        <v>1803</v>
      </c>
      <c r="B442" t="s">
        <v>1804</v>
      </c>
      <c r="C442" t="s">
        <v>178</v>
      </c>
      <c r="D442" t="s">
        <v>37</v>
      </c>
      <c r="E442" t="s">
        <v>10</v>
      </c>
      <c r="F442" t="s">
        <v>11</v>
      </c>
      <c r="G442" s="5">
        <v>161.59</v>
      </c>
      <c r="H442" s="5">
        <f>G442*E442</f>
        <v>969.54</v>
      </c>
      <c r="I442" s="10">
        <v>5</v>
      </c>
      <c r="J442" s="10" t="s">
        <v>4451</v>
      </c>
    </row>
    <row r="443" spans="1:10" x14ac:dyDescent="0.55000000000000004">
      <c r="A443" t="s">
        <v>1157</v>
      </c>
      <c r="B443" t="s">
        <v>457</v>
      </c>
      <c r="C443" t="s">
        <v>178</v>
      </c>
      <c r="D443" t="s">
        <v>19</v>
      </c>
      <c r="E443" t="s">
        <v>10</v>
      </c>
      <c r="F443" t="s">
        <v>11</v>
      </c>
      <c r="G443" s="5">
        <v>163.67000000000002</v>
      </c>
      <c r="H443" s="5">
        <f>G443*E443</f>
        <v>982.0200000000001</v>
      </c>
      <c r="I443" s="10">
        <v>10</v>
      </c>
      <c r="J443" s="10" t="s">
        <v>4451</v>
      </c>
    </row>
    <row r="444" spans="1:10" x14ac:dyDescent="0.55000000000000004">
      <c r="A444" t="s">
        <v>4412</v>
      </c>
      <c r="B444" t="s">
        <v>4413</v>
      </c>
      <c r="C444" t="s">
        <v>178</v>
      </c>
      <c r="D444" t="s">
        <v>37</v>
      </c>
      <c r="E444" t="s">
        <v>10</v>
      </c>
      <c r="F444" t="s">
        <v>11</v>
      </c>
      <c r="G444" s="5">
        <v>166.79000000000002</v>
      </c>
      <c r="H444" s="5">
        <f>G444*E444</f>
        <v>1000.7400000000001</v>
      </c>
      <c r="I444" s="10">
        <v>1</v>
      </c>
      <c r="J444" s="10" t="s">
        <v>4451</v>
      </c>
    </row>
    <row r="445" spans="1:10" x14ac:dyDescent="0.55000000000000004">
      <c r="A445" t="s">
        <v>1162</v>
      </c>
      <c r="B445" t="s">
        <v>1163</v>
      </c>
      <c r="C445" t="s">
        <v>178</v>
      </c>
      <c r="D445" t="s">
        <v>9</v>
      </c>
      <c r="E445" t="s">
        <v>10</v>
      </c>
      <c r="F445" t="s">
        <v>11</v>
      </c>
      <c r="G445" s="5">
        <v>179.79000000000002</v>
      </c>
      <c r="H445" s="5">
        <f>G445*E445</f>
        <v>1078.7400000000002</v>
      </c>
      <c r="I445" s="10">
        <v>1</v>
      </c>
      <c r="J445" s="10" t="s">
        <v>4451</v>
      </c>
    </row>
    <row r="446" spans="1:10" x14ac:dyDescent="0.55000000000000004">
      <c r="A446" t="s">
        <v>4270</v>
      </c>
      <c r="B446" t="s">
        <v>2130</v>
      </c>
      <c r="C446" t="s">
        <v>178</v>
      </c>
      <c r="D446" t="s">
        <v>9</v>
      </c>
      <c r="E446" t="s">
        <v>10</v>
      </c>
      <c r="F446" t="s">
        <v>11</v>
      </c>
      <c r="G446" s="5">
        <v>183.43</v>
      </c>
      <c r="H446" s="5">
        <f>G446*E446</f>
        <v>1100.58</v>
      </c>
      <c r="I446" s="10">
        <v>2</v>
      </c>
      <c r="J446" s="10" t="s">
        <v>4451</v>
      </c>
    </row>
    <row r="447" spans="1:10" x14ac:dyDescent="0.55000000000000004">
      <c r="A447" t="s">
        <v>1300</v>
      </c>
      <c r="B447" t="s">
        <v>1301</v>
      </c>
      <c r="C447" t="s">
        <v>178</v>
      </c>
      <c r="D447" t="s">
        <v>9</v>
      </c>
      <c r="E447" t="s">
        <v>10</v>
      </c>
      <c r="F447" t="s">
        <v>11</v>
      </c>
      <c r="G447" s="5">
        <v>186.55</v>
      </c>
      <c r="H447" s="5">
        <f>G447*E447</f>
        <v>1119.3000000000002</v>
      </c>
      <c r="I447" s="10">
        <v>4</v>
      </c>
      <c r="J447" s="10" t="s">
        <v>4451</v>
      </c>
    </row>
    <row r="448" spans="1:10" x14ac:dyDescent="0.55000000000000004">
      <c r="A448" t="s">
        <v>1648</v>
      </c>
      <c r="B448" t="s">
        <v>1649</v>
      </c>
      <c r="C448" t="s">
        <v>178</v>
      </c>
      <c r="D448" t="s">
        <v>9</v>
      </c>
      <c r="E448" t="s">
        <v>23</v>
      </c>
      <c r="F448" t="s">
        <v>11</v>
      </c>
      <c r="G448" s="5">
        <v>102.57000000000001</v>
      </c>
      <c r="H448" s="5">
        <f>G448*E448</f>
        <v>1230.8400000000001</v>
      </c>
      <c r="I448" s="10">
        <v>2</v>
      </c>
      <c r="J448" s="10" t="s">
        <v>4451</v>
      </c>
    </row>
    <row r="449" spans="1:14" x14ac:dyDescent="0.55000000000000004">
      <c r="A449" t="s">
        <v>775</v>
      </c>
      <c r="B449" t="s">
        <v>112</v>
      </c>
      <c r="C449" t="s">
        <v>178</v>
      </c>
      <c r="D449" t="s">
        <v>9</v>
      </c>
      <c r="E449" t="s">
        <v>10</v>
      </c>
      <c r="F449" t="s">
        <v>11</v>
      </c>
      <c r="G449" s="5">
        <v>236.08</v>
      </c>
      <c r="H449" s="5">
        <f>G449*E449</f>
        <v>1416.48</v>
      </c>
      <c r="I449" s="10">
        <v>2</v>
      </c>
      <c r="J449" s="10" t="s">
        <v>4451</v>
      </c>
    </row>
    <row r="450" spans="1:14" x14ac:dyDescent="0.55000000000000004">
      <c r="A450" t="s">
        <v>450</v>
      </c>
      <c r="B450" t="s">
        <v>451</v>
      </c>
      <c r="C450" t="s">
        <v>178</v>
      </c>
      <c r="D450" t="s">
        <v>9</v>
      </c>
      <c r="E450" t="s">
        <v>41</v>
      </c>
      <c r="F450" t="s">
        <v>215</v>
      </c>
      <c r="G450" s="5">
        <v>1419.21</v>
      </c>
      <c r="H450" s="5">
        <f>G450*E450</f>
        <v>1419.21</v>
      </c>
      <c r="I450" s="10">
        <v>1</v>
      </c>
      <c r="J450" s="10" t="s">
        <v>4451</v>
      </c>
    </row>
    <row r="451" spans="1:14" x14ac:dyDescent="0.55000000000000004">
      <c r="A451" t="s">
        <v>3661</v>
      </c>
      <c r="B451" t="s">
        <v>1325</v>
      </c>
      <c r="C451" t="s">
        <v>178</v>
      </c>
      <c r="D451" t="s">
        <v>9</v>
      </c>
      <c r="E451" t="s">
        <v>10</v>
      </c>
      <c r="F451" t="s">
        <v>11</v>
      </c>
      <c r="G451" s="5">
        <v>250.12</v>
      </c>
      <c r="H451" s="5">
        <f>G451*E451</f>
        <v>1500.72</v>
      </c>
      <c r="I451" s="10">
        <v>1</v>
      </c>
      <c r="J451" s="10" t="s">
        <v>4451</v>
      </c>
    </row>
    <row r="452" spans="1:14" x14ac:dyDescent="0.55000000000000004">
      <c r="A452" t="s">
        <v>4180</v>
      </c>
      <c r="B452" t="s">
        <v>868</v>
      </c>
      <c r="C452" t="s">
        <v>178</v>
      </c>
      <c r="D452" t="s">
        <v>15</v>
      </c>
      <c r="E452" t="s">
        <v>41</v>
      </c>
      <c r="F452" t="s">
        <v>42</v>
      </c>
      <c r="G452" s="5">
        <v>1585.3500000000001</v>
      </c>
      <c r="H452" s="5">
        <f>G452*E452</f>
        <v>1585.3500000000001</v>
      </c>
      <c r="I452" s="10">
        <v>1</v>
      </c>
      <c r="J452" s="10" t="s">
        <v>4451</v>
      </c>
    </row>
    <row r="453" spans="1:14" x14ac:dyDescent="0.55000000000000004">
      <c r="A453" t="s">
        <v>3258</v>
      </c>
      <c r="B453" t="s">
        <v>3259</v>
      </c>
      <c r="C453" t="s">
        <v>178</v>
      </c>
      <c r="D453" t="s">
        <v>9</v>
      </c>
      <c r="E453" t="s">
        <v>41</v>
      </c>
      <c r="F453" t="s">
        <v>42</v>
      </c>
      <c r="G453" s="5">
        <v>1930.1100000000001</v>
      </c>
      <c r="H453" s="5">
        <f>G453*E453</f>
        <v>1930.1100000000001</v>
      </c>
      <c r="I453" s="10">
        <v>1</v>
      </c>
      <c r="J453" s="10" t="s">
        <v>4451</v>
      </c>
    </row>
    <row r="454" spans="1:14" x14ac:dyDescent="0.55000000000000004">
      <c r="A454" t="s">
        <v>4185</v>
      </c>
      <c r="B454" t="s">
        <v>4186</v>
      </c>
      <c r="C454" t="s">
        <v>178</v>
      </c>
      <c r="D454" t="s">
        <v>9</v>
      </c>
      <c r="E454" t="s">
        <v>23</v>
      </c>
      <c r="F454" t="s">
        <v>11</v>
      </c>
      <c r="G454" s="5">
        <v>165.49</v>
      </c>
      <c r="H454" s="5">
        <f>G454*E454</f>
        <v>1985.88</v>
      </c>
      <c r="I454" s="10">
        <v>1</v>
      </c>
      <c r="J454" s="10" t="s">
        <v>4451</v>
      </c>
    </row>
    <row r="455" spans="1:14" x14ac:dyDescent="0.55000000000000004">
      <c r="A455" t="s">
        <v>1324</v>
      </c>
      <c r="B455" t="s">
        <v>1325</v>
      </c>
      <c r="C455" t="s">
        <v>178</v>
      </c>
      <c r="D455" t="s">
        <v>9</v>
      </c>
      <c r="E455" t="s">
        <v>23</v>
      </c>
      <c r="F455" t="s">
        <v>11</v>
      </c>
      <c r="G455" s="5">
        <v>252.98</v>
      </c>
      <c r="H455" s="5">
        <f>G455*E455</f>
        <v>3035.7599999999998</v>
      </c>
      <c r="I455" s="10">
        <v>1</v>
      </c>
      <c r="J455" s="10" t="s">
        <v>4451</v>
      </c>
    </row>
    <row r="456" spans="1:14" x14ac:dyDescent="0.55000000000000004">
      <c r="A456" t="s">
        <v>697</v>
      </c>
      <c r="B456" t="s">
        <v>698</v>
      </c>
      <c r="C456" t="s">
        <v>178</v>
      </c>
      <c r="D456" t="s">
        <v>9</v>
      </c>
      <c r="E456" t="s">
        <v>10</v>
      </c>
      <c r="F456" t="s">
        <v>11</v>
      </c>
      <c r="G456" s="5">
        <v>512.59</v>
      </c>
      <c r="H456" s="5">
        <f>G456*E456</f>
        <v>3075.54</v>
      </c>
      <c r="I456" s="10">
        <v>1</v>
      </c>
      <c r="J456" s="10" t="s">
        <v>4451</v>
      </c>
    </row>
    <row r="457" spans="1:14" x14ac:dyDescent="0.55000000000000004">
      <c r="A457" t="s">
        <v>3657</v>
      </c>
      <c r="B457" t="s">
        <v>3658</v>
      </c>
      <c r="C457" t="s">
        <v>178</v>
      </c>
      <c r="D457" t="s">
        <v>9</v>
      </c>
      <c r="E457" t="s">
        <v>10</v>
      </c>
      <c r="F457" t="s">
        <v>11</v>
      </c>
      <c r="G457" s="5">
        <v>513.11</v>
      </c>
      <c r="H457" s="5">
        <f>G457*E457</f>
        <v>3078.66</v>
      </c>
      <c r="I457" s="10">
        <v>2</v>
      </c>
      <c r="J457" s="10" t="s">
        <v>4451</v>
      </c>
    </row>
    <row r="458" spans="1:14" x14ac:dyDescent="0.55000000000000004">
      <c r="A458" t="s">
        <v>4436</v>
      </c>
      <c r="B458" t="s">
        <v>4437</v>
      </c>
      <c r="C458" t="s">
        <v>178</v>
      </c>
      <c r="D458" t="s">
        <v>9</v>
      </c>
      <c r="E458" t="s">
        <v>10</v>
      </c>
      <c r="F458" t="s">
        <v>11</v>
      </c>
      <c r="G458" s="5">
        <v>746.2</v>
      </c>
      <c r="H458" s="5">
        <f>G458*E458</f>
        <v>4477.2000000000007</v>
      </c>
      <c r="I458" s="10">
        <v>1</v>
      </c>
      <c r="J458" s="10" t="s">
        <v>4451</v>
      </c>
    </row>
    <row r="459" spans="1:14" x14ac:dyDescent="0.55000000000000004">
      <c r="A459" t="s">
        <v>4085</v>
      </c>
      <c r="B459" t="s">
        <v>4086</v>
      </c>
      <c r="C459" t="s">
        <v>178</v>
      </c>
      <c r="D459" t="s">
        <v>37</v>
      </c>
      <c r="E459" t="s">
        <v>10</v>
      </c>
      <c r="F459" t="s">
        <v>11</v>
      </c>
      <c r="G459" s="5">
        <v>775.97</v>
      </c>
      <c r="H459" s="5">
        <f>G459*E459</f>
        <v>4655.82</v>
      </c>
      <c r="I459" s="10">
        <v>3</v>
      </c>
      <c r="J459" s="10" t="s">
        <v>4451</v>
      </c>
    </row>
    <row r="460" spans="1:14" x14ac:dyDescent="0.55000000000000004">
      <c r="A460" t="s">
        <v>1160</v>
      </c>
      <c r="B460" t="s">
        <v>1161</v>
      </c>
      <c r="C460" t="s">
        <v>178</v>
      </c>
      <c r="D460" t="s">
        <v>9</v>
      </c>
      <c r="E460" t="s">
        <v>10</v>
      </c>
      <c r="F460" t="s">
        <v>11</v>
      </c>
      <c r="G460" s="5">
        <v>838.89</v>
      </c>
      <c r="H460" s="5">
        <f>G460*E460</f>
        <v>5033.34</v>
      </c>
      <c r="I460" s="10">
        <v>1</v>
      </c>
      <c r="J460" s="10" t="s">
        <v>4451</v>
      </c>
    </row>
    <row r="461" spans="1:14" x14ac:dyDescent="0.55000000000000004">
      <c r="A461" t="s">
        <v>4434</v>
      </c>
      <c r="B461" t="s">
        <v>4435</v>
      </c>
      <c r="C461" t="s">
        <v>178</v>
      </c>
      <c r="D461" t="s">
        <v>9</v>
      </c>
      <c r="E461" t="s">
        <v>45</v>
      </c>
      <c r="F461" t="s">
        <v>11</v>
      </c>
      <c r="G461" s="5">
        <v>4165.59</v>
      </c>
      <c r="H461" s="5">
        <f>G461*E461</f>
        <v>12496.77</v>
      </c>
      <c r="I461" s="10">
        <v>1</v>
      </c>
      <c r="J461" s="10" t="s">
        <v>4451</v>
      </c>
    </row>
    <row r="462" spans="1:14" x14ac:dyDescent="0.55000000000000004">
      <c r="A462" s="6" t="s">
        <v>4803</v>
      </c>
      <c r="B462" t="s">
        <v>4804</v>
      </c>
      <c r="C462" s="7">
        <v>2013</v>
      </c>
      <c r="D462" t="s">
        <v>15</v>
      </c>
      <c r="E462" s="7">
        <v>6</v>
      </c>
      <c r="F462" t="s">
        <v>4459</v>
      </c>
      <c r="G462" s="28">
        <f>H462/6</f>
        <v>34.5</v>
      </c>
      <c r="H462" s="31">
        <v>207</v>
      </c>
      <c r="I462" s="10">
        <v>2</v>
      </c>
      <c r="J462" s="10" t="s">
        <v>4460</v>
      </c>
    </row>
    <row r="463" spans="1:14" x14ac:dyDescent="0.55000000000000004">
      <c r="A463" s="6" t="s">
        <v>4805</v>
      </c>
      <c r="B463" t="s">
        <v>4806</v>
      </c>
      <c r="C463" s="7">
        <v>2013</v>
      </c>
      <c r="D463" t="s">
        <v>37</v>
      </c>
      <c r="E463" s="7">
        <v>1</v>
      </c>
      <c r="F463" t="s">
        <v>4459</v>
      </c>
      <c r="G463" s="28">
        <v>79</v>
      </c>
      <c r="H463" s="31">
        <v>79</v>
      </c>
      <c r="I463" s="10">
        <v>1</v>
      </c>
      <c r="J463" s="10" t="s">
        <v>4460</v>
      </c>
      <c r="N463" s="17"/>
    </row>
    <row r="464" spans="1:14" x14ac:dyDescent="0.55000000000000004">
      <c r="A464" s="6" t="s">
        <v>4807</v>
      </c>
      <c r="B464" t="s">
        <v>4808</v>
      </c>
      <c r="C464" s="7">
        <v>2013</v>
      </c>
      <c r="D464" t="s">
        <v>15</v>
      </c>
      <c r="E464" s="7">
        <v>6</v>
      </c>
      <c r="F464" t="s">
        <v>4459</v>
      </c>
      <c r="G464" s="28">
        <f>H464/6</f>
        <v>109.25</v>
      </c>
      <c r="H464" s="31">
        <v>655.5</v>
      </c>
      <c r="I464" s="10">
        <v>2</v>
      </c>
      <c r="J464" s="10" t="s">
        <v>4460</v>
      </c>
      <c r="N464" t="s">
        <v>4809</v>
      </c>
    </row>
    <row r="465" spans="1:14" x14ac:dyDescent="0.55000000000000004">
      <c r="A465" s="6" t="s">
        <v>4810</v>
      </c>
      <c r="B465" t="s">
        <v>4607</v>
      </c>
      <c r="C465" s="7">
        <v>2013</v>
      </c>
      <c r="D465" t="s">
        <v>15</v>
      </c>
      <c r="E465" s="7">
        <v>1</v>
      </c>
      <c r="F465" t="s">
        <v>4811</v>
      </c>
      <c r="G465" s="28">
        <v>185</v>
      </c>
      <c r="H465" s="31">
        <f>G465*E465</f>
        <v>185</v>
      </c>
      <c r="I465" s="10">
        <v>3</v>
      </c>
      <c r="J465" s="10" t="s">
        <v>4460</v>
      </c>
      <c r="N465" t="e">
        <v>#N/A</v>
      </c>
    </row>
    <row r="466" spans="1:14" x14ac:dyDescent="0.55000000000000004">
      <c r="A466" s="6" t="s">
        <v>4812</v>
      </c>
      <c r="B466" t="s">
        <v>4813</v>
      </c>
      <c r="C466" s="7">
        <v>2013</v>
      </c>
      <c r="D466" t="s">
        <v>37</v>
      </c>
      <c r="E466" s="7">
        <v>1</v>
      </c>
      <c r="F466" t="s">
        <v>4459</v>
      </c>
      <c r="G466" s="28">
        <v>160</v>
      </c>
      <c r="H466" s="31">
        <v>160</v>
      </c>
      <c r="I466" s="16">
        <v>0</v>
      </c>
      <c r="J466" s="10" t="s">
        <v>4460</v>
      </c>
      <c r="K466" s="15"/>
    </row>
    <row r="467" spans="1:14" x14ac:dyDescent="0.55000000000000004">
      <c r="A467" s="11" t="s">
        <v>4814</v>
      </c>
      <c r="B467" t="s">
        <v>877</v>
      </c>
      <c r="C467" s="7" t="s">
        <v>178</v>
      </c>
      <c r="D467" t="s">
        <v>15</v>
      </c>
      <c r="E467" s="7" t="s">
        <v>41</v>
      </c>
      <c r="F467" t="s">
        <v>4474</v>
      </c>
      <c r="G467" s="29">
        <v>1656</v>
      </c>
      <c r="H467" s="29">
        <f>G467*E467</f>
        <v>1656</v>
      </c>
      <c r="I467" s="10" t="s">
        <v>4505</v>
      </c>
      <c r="J467" s="10" t="s">
        <v>4460</v>
      </c>
      <c r="K467" s="13" t="s">
        <v>4476</v>
      </c>
    </row>
    <row r="468" spans="1:14" x14ac:dyDescent="0.55000000000000004">
      <c r="A468" s="11" t="s">
        <v>4815</v>
      </c>
      <c r="B468" t="s">
        <v>218</v>
      </c>
      <c r="C468" s="7" t="s">
        <v>178</v>
      </c>
      <c r="D468" t="s">
        <v>15</v>
      </c>
      <c r="E468" s="7" t="s">
        <v>41</v>
      </c>
      <c r="F468" t="s">
        <v>4474</v>
      </c>
      <c r="G468" s="29">
        <v>912</v>
      </c>
      <c r="H468" s="29">
        <f>G468*E468</f>
        <v>912</v>
      </c>
      <c r="I468" s="10" t="s">
        <v>4652</v>
      </c>
      <c r="J468" s="10" t="s">
        <v>4460</v>
      </c>
      <c r="K468" s="13" t="s">
        <v>4476</v>
      </c>
    </row>
    <row r="469" spans="1:14" x14ac:dyDescent="0.55000000000000004">
      <c r="A469" s="11" t="s">
        <v>4816</v>
      </c>
      <c r="B469" t="s">
        <v>4579</v>
      </c>
      <c r="C469" s="7" t="s">
        <v>178</v>
      </c>
      <c r="D469" t="s">
        <v>15</v>
      </c>
      <c r="E469" s="7" t="s">
        <v>41</v>
      </c>
      <c r="F469" t="s">
        <v>4474</v>
      </c>
      <c r="G469" s="29">
        <v>342</v>
      </c>
      <c r="H469" s="29">
        <f>G469*E469</f>
        <v>342</v>
      </c>
      <c r="I469" s="10" t="s">
        <v>4706</v>
      </c>
      <c r="J469" s="10" t="s">
        <v>4460</v>
      </c>
      <c r="K469" s="13" t="s">
        <v>4476</v>
      </c>
    </row>
    <row r="470" spans="1:14" x14ac:dyDescent="0.55000000000000004">
      <c r="A470" s="11" t="s">
        <v>4817</v>
      </c>
      <c r="B470" t="s">
        <v>4465</v>
      </c>
      <c r="C470" s="7" t="s">
        <v>178</v>
      </c>
      <c r="D470" t="s">
        <v>15</v>
      </c>
      <c r="E470" s="7" t="s">
        <v>41</v>
      </c>
      <c r="F470" t="s">
        <v>4474</v>
      </c>
      <c r="G470" s="29">
        <v>720</v>
      </c>
      <c r="H470" s="29">
        <f>G470*E470</f>
        <v>720</v>
      </c>
      <c r="I470" s="10" t="s">
        <v>4652</v>
      </c>
      <c r="J470" s="10" t="s">
        <v>4460</v>
      </c>
      <c r="K470" s="13" t="s">
        <v>4476</v>
      </c>
    </row>
    <row r="471" spans="1:14" x14ac:dyDescent="0.55000000000000004">
      <c r="A471" s="11" t="s">
        <v>4818</v>
      </c>
      <c r="B471" t="s">
        <v>4582</v>
      </c>
      <c r="C471" s="7" t="s">
        <v>178</v>
      </c>
      <c r="D471" t="s">
        <v>15</v>
      </c>
      <c r="E471" s="7" t="s">
        <v>41</v>
      </c>
      <c r="F471" t="s">
        <v>4474</v>
      </c>
      <c r="G471" s="29">
        <v>132</v>
      </c>
      <c r="H471" s="29">
        <f>G471*E471</f>
        <v>132</v>
      </c>
      <c r="I471" s="10" t="s">
        <v>4712</v>
      </c>
      <c r="J471" s="10" t="s">
        <v>4460</v>
      </c>
      <c r="K471" s="13" t="s">
        <v>4476</v>
      </c>
    </row>
    <row r="472" spans="1:14" x14ac:dyDescent="0.55000000000000004">
      <c r="A472" s="11" t="s">
        <v>4819</v>
      </c>
      <c r="B472" t="s">
        <v>211</v>
      </c>
      <c r="C472" s="7" t="s">
        <v>178</v>
      </c>
      <c r="D472" t="s">
        <v>15</v>
      </c>
      <c r="E472" s="7" t="s">
        <v>41</v>
      </c>
      <c r="F472" t="s">
        <v>4474</v>
      </c>
      <c r="G472" s="29">
        <v>240</v>
      </c>
      <c r="H472" s="29">
        <f>G472*E472</f>
        <v>240</v>
      </c>
      <c r="I472" s="10" t="s">
        <v>4652</v>
      </c>
      <c r="J472" s="10" t="s">
        <v>4460</v>
      </c>
      <c r="K472" s="13" t="s">
        <v>4476</v>
      </c>
    </row>
    <row r="473" spans="1:14" x14ac:dyDescent="0.55000000000000004">
      <c r="A473" s="11" t="s">
        <v>4820</v>
      </c>
      <c r="B473" t="s">
        <v>4793</v>
      </c>
      <c r="C473" s="7" t="s">
        <v>178</v>
      </c>
      <c r="D473" t="s">
        <v>15</v>
      </c>
      <c r="E473" s="7" t="s">
        <v>41</v>
      </c>
      <c r="F473" t="s">
        <v>4474</v>
      </c>
      <c r="G473" s="29">
        <v>600</v>
      </c>
      <c r="H473" s="29">
        <f>G473*E473</f>
        <v>600</v>
      </c>
      <c r="I473" s="10" t="s">
        <v>4045</v>
      </c>
      <c r="J473" s="10" t="s">
        <v>4460</v>
      </c>
      <c r="K473" s="13" t="s">
        <v>4476</v>
      </c>
    </row>
    <row r="474" spans="1:14" x14ac:dyDescent="0.55000000000000004">
      <c r="A474" s="11" t="s">
        <v>4821</v>
      </c>
      <c r="B474" t="s">
        <v>4798</v>
      </c>
      <c r="C474" s="7" t="s">
        <v>178</v>
      </c>
      <c r="D474" t="s">
        <v>15</v>
      </c>
      <c r="E474" s="7" t="s">
        <v>41</v>
      </c>
      <c r="F474" t="s">
        <v>4474</v>
      </c>
      <c r="G474" s="29">
        <v>480</v>
      </c>
      <c r="H474" s="29">
        <f>G474*E474</f>
        <v>480</v>
      </c>
      <c r="I474" s="10" t="s">
        <v>4505</v>
      </c>
      <c r="J474" s="10" t="s">
        <v>4460</v>
      </c>
      <c r="K474" s="13" t="s">
        <v>4476</v>
      </c>
    </row>
    <row r="475" spans="1:14" x14ac:dyDescent="0.55000000000000004">
      <c r="A475" s="11" t="s">
        <v>4822</v>
      </c>
      <c r="B475" t="s">
        <v>4823</v>
      </c>
      <c r="C475" s="7" t="s">
        <v>178</v>
      </c>
      <c r="D475" t="s">
        <v>15</v>
      </c>
      <c r="E475" s="7" t="s">
        <v>41</v>
      </c>
      <c r="F475" t="s">
        <v>4474</v>
      </c>
      <c r="G475" s="29">
        <v>132</v>
      </c>
      <c r="H475" s="29">
        <f>G475*E475</f>
        <v>132</v>
      </c>
      <c r="I475" s="10" t="s">
        <v>4637</v>
      </c>
      <c r="J475" s="10" t="s">
        <v>4460</v>
      </c>
      <c r="K475" s="13" t="s">
        <v>4476</v>
      </c>
    </row>
    <row r="476" spans="1:14" x14ac:dyDescent="0.55000000000000004">
      <c r="A476" t="s">
        <v>464</v>
      </c>
      <c r="B476" t="s">
        <v>465</v>
      </c>
      <c r="C476" t="s">
        <v>52</v>
      </c>
      <c r="D476" t="s">
        <v>37</v>
      </c>
      <c r="E476" t="s">
        <v>41</v>
      </c>
      <c r="F476" t="s">
        <v>11</v>
      </c>
      <c r="G476" s="5">
        <v>160.03</v>
      </c>
      <c r="H476" s="5">
        <f>G476*E476</f>
        <v>160.03</v>
      </c>
      <c r="I476" s="10">
        <v>6</v>
      </c>
      <c r="J476" s="10" t="s">
        <v>4451</v>
      </c>
    </row>
    <row r="477" spans="1:14" x14ac:dyDescent="0.55000000000000004">
      <c r="A477" t="s">
        <v>1733</v>
      </c>
      <c r="B477" t="s">
        <v>1732</v>
      </c>
      <c r="C477" t="s">
        <v>52</v>
      </c>
      <c r="D477" t="s">
        <v>539</v>
      </c>
      <c r="E477" t="s">
        <v>45</v>
      </c>
      <c r="F477" t="s">
        <v>11</v>
      </c>
      <c r="G477" s="5">
        <v>66.69</v>
      </c>
      <c r="H477" s="5">
        <f>G477*E477</f>
        <v>200.07</v>
      </c>
      <c r="I477" s="10">
        <v>4</v>
      </c>
      <c r="J477" s="10" t="s">
        <v>4451</v>
      </c>
    </row>
    <row r="478" spans="1:14" x14ac:dyDescent="0.55000000000000004">
      <c r="A478" t="s">
        <v>2070</v>
      </c>
      <c r="B478" t="s">
        <v>2071</v>
      </c>
      <c r="C478" t="s">
        <v>52</v>
      </c>
      <c r="D478" t="s">
        <v>9</v>
      </c>
      <c r="E478" t="s">
        <v>10</v>
      </c>
      <c r="F478" t="s">
        <v>11</v>
      </c>
      <c r="G478" s="5">
        <v>39.519999999999996</v>
      </c>
      <c r="H478" s="5">
        <f>G478*E478</f>
        <v>237.11999999999998</v>
      </c>
      <c r="I478" s="10">
        <v>1</v>
      </c>
      <c r="J478" s="10" t="s">
        <v>4451</v>
      </c>
    </row>
    <row r="479" spans="1:14" x14ac:dyDescent="0.55000000000000004">
      <c r="A479" t="s">
        <v>4211</v>
      </c>
      <c r="B479" t="s">
        <v>4212</v>
      </c>
      <c r="C479" t="s">
        <v>52</v>
      </c>
      <c r="D479" t="s">
        <v>37</v>
      </c>
      <c r="E479" t="s">
        <v>45</v>
      </c>
      <c r="F479" t="s">
        <v>11</v>
      </c>
      <c r="G479" s="5">
        <v>79.039999999999992</v>
      </c>
      <c r="H479" s="5">
        <f>G479*E479</f>
        <v>237.11999999999998</v>
      </c>
      <c r="I479" s="10">
        <v>4</v>
      </c>
      <c r="J479" s="10" t="s">
        <v>4451</v>
      </c>
    </row>
    <row r="480" spans="1:14" x14ac:dyDescent="0.55000000000000004">
      <c r="A480" t="s">
        <v>3510</v>
      </c>
      <c r="B480" t="s">
        <v>3511</v>
      </c>
      <c r="C480" t="s">
        <v>52</v>
      </c>
      <c r="D480" t="s">
        <v>235</v>
      </c>
      <c r="E480" t="s">
        <v>10</v>
      </c>
      <c r="F480" t="s">
        <v>11</v>
      </c>
      <c r="G480" s="5">
        <v>44.330000000000005</v>
      </c>
      <c r="H480" s="5">
        <f>G480*E480</f>
        <v>265.98</v>
      </c>
      <c r="I480" s="10">
        <v>1</v>
      </c>
      <c r="J480" s="10" t="s">
        <v>4451</v>
      </c>
    </row>
    <row r="481" spans="1:10" x14ac:dyDescent="0.55000000000000004">
      <c r="A481" t="s">
        <v>1729</v>
      </c>
      <c r="B481" t="s">
        <v>1730</v>
      </c>
      <c r="C481" t="s">
        <v>52</v>
      </c>
      <c r="D481" t="s">
        <v>539</v>
      </c>
      <c r="E481" t="s">
        <v>10</v>
      </c>
      <c r="F481" t="s">
        <v>11</v>
      </c>
      <c r="G481" s="5">
        <v>46.67</v>
      </c>
      <c r="H481" s="5">
        <f>G481*E481</f>
        <v>280.02</v>
      </c>
      <c r="I481" s="10">
        <v>6</v>
      </c>
      <c r="J481" s="10" t="s">
        <v>4451</v>
      </c>
    </row>
    <row r="482" spans="1:10" x14ac:dyDescent="0.55000000000000004">
      <c r="A482" t="s">
        <v>50</v>
      </c>
      <c r="B482" t="s">
        <v>51</v>
      </c>
      <c r="C482" t="s">
        <v>52</v>
      </c>
      <c r="D482" t="s">
        <v>15</v>
      </c>
      <c r="E482" t="s">
        <v>10</v>
      </c>
      <c r="F482" t="s">
        <v>11</v>
      </c>
      <c r="G482" s="5">
        <v>47.45</v>
      </c>
      <c r="H482" s="5">
        <f>G482*E482</f>
        <v>284.70000000000005</v>
      </c>
      <c r="I482" s="10">
        <v>8</v>
      </c>
      <c r="J482" s="10" t="s">
        <v>4451</v>
      </c>
    </row>
    <row r="483" spans="1:10" x14ac:dyDescent="0.55000000000000004">
      <c r="A483" t="s">
        <v>873</v>
      </c>
      <c r="B483" t="s">
        <v>874</v>
      </c>
      <c r="C483" t="s">
        <v>52</v>
      </c>
      <c r="D483" t="s">
        <v>15</v>
      </c>
      <c r="E483" t="s">
        <v>10</v>
      </c>
      <c r="F483" t="s">
        <v>11</v>
      </c>
      <c r="G483" s="5">
        <v>48.75</v>
      </c>
      <c r="H483" s="5">
        <f>G483*E483</f>
        <v>292.5</v>
      </c>
      <c r="I483" s="10">
        <v>6</v>
      </c>
      <c r="J483" s="10" t="s">
        <v>4451</v>
      </c>
    </row>
    <row r="484" spans="1:10" x14ac:dyDescent="0.55000000000000004">
      <c r="A484" t="s">
        <v>2853</v>
      </c>
      <c r="B484" t="s">
        <v>2852</v>
      </c>
      <c r="C484" t="s">
        <v>52</v>
      </c>
      <c r="D484" t="s">
        <v>539</v>
      </c>
      <c r="E484" t="s">
        <v>41</v>
      </c>
      <c r="F484" t="s">
        <v>42</v>
      </c>
      <c r="G484" s="5">
        <v>313.95</v>
      </c>
      <c r="H484" s="5">
        <f>G484*E484</f>
        <v>313.95</v>
      </c>
      <c r="I484" s="10">
        <v>5</v>
      </c>
      <c r="J484" s="10" t="s">
        <v>4451</v>
      </c>
    </row>
    <row r="485" spans="1:10" x14ac:dyDescent="0.55000000000000004">
      <c r="A485" t="s">
        <v>917</v>
      </c>
      <c r="B485" t="s">
        <v>918</v>
      </c>
      <c r="C485" t="s">
        <v>52</v>
      </c>
      <c r="D485" t="s">
        <v>19</v>
      </c>
      <c r="E485" t="s">
        <v>41</v>
      </c>
      <c r="F485" t="s">
        <v>42</v>
      </c>
      <c r="G485" s="5">
        <v>329.42</v>
      </c>
      <c r="H485" s="5">
        <f>G485*E485</f>
        <v>329.42</v>
      </c>
      <c r="I485" s="10">
        <v>3</v>
      </c>
      <c r="J485" s="10" t="s">
        <v>4451</v>
      </c>
    </row>
    <row r="486" spans="1:10" x14ac:dyDescent="0.55000000000000004">
      <c r="A486" t="s">
        <v>1931</v>
      </c>
      <c r="B486" t="s">
        <v>1932</v>
      </c>
      <c r="C486" t="s">
        <v>52</v>
      </c>
      <c r="D486" t="s">
        <v>235</v>
      </c>
      <c r="E486" t="s">
        <v>10</v>
      </c>
      <c r="F486" t="s">
        <v>1933</v>
      </c>
      <c r="G486" s="5">
        <v>61.360000000000007</v>
      </c>
      <c r="H486" s="5">
        <f>G486*E486</f>
        <v>368.16</v>
      </c>
      <c r="I486" s="10">
        <v>2</v>
      </c>
      <c r="J486" s="10" t="s">
        <v>4451</v>
      </c>
    </row>
    <row r="487" spans="1:10" x14ac:dyDescent="0.55000000000000004">
      <c r="A487" t="s">
        <v>1825</v>
      </c>
      <c r="B487" t="s">
        <v>1826</v>
      </c>
      <c r="C487" t="s">
        <v>52</v>
      </c>
      <c r="D487" t="s">
        <v>1824</v>
      </c>
      <c r="E487" t="s">
        <v>10</v>
      </c>
      <c r="F487" t="s">
        <v>11</v>
      </c>
      <c r="G487" s="5">
        <v>73.84</v>
      </c>
      <c r="H487" s="5">
        <f>G487*E487</f>
        <v>443.04</v>
      </c>
      <c r="I487" s="10">
        <v>5</v>
      </c>
      <c r="J487" s="10" t="s">
        <v>4451</v>
      </c>
    </row>
    <row r="488" spans="1:10" x14ac:dyDescent="0.55000000000000004">
      <c r="A488" t="s">
        <v>1176</v>
      </c>
      <c r="B488" t="s">
        <v>1177</v>
      </c>
      <c r="C488" t="s">
        <v>52</v>
      </c>
      <c r="D488" t="s">
        <v>37</v>
      </c>
      <c r="E488" t="s">
        <v>45</v>
      </c>
      <c r="F488" t="s">
        <v>42</v>
      </c>
      <c r="G488" s="5">
        <v>152.88</v>
      </c>
      <c r="H488" s="5">
        <f>G488*E488</f>
        <v>458.64</v>
      </c>
      <c r="I488" s="10">
        <v>1</v>
      </c>
      <c r="J488" s="10" t="s">
        <v>4451</v>
      </c>
    </row>
    <row r="489" spans="1:10" x14ac:dyDescent="0.55000000000000004">
      <c r="A489" t="s">
        <v>3873</v>
      </c>
      <c r="B489" t="s">
        <v>3874</v>
      </c>
      <c r="C489" t="s">
        <v>52</v>
      </c>
      <c r="D489" t="s">
        <v>15</v>
      </c>
      <c r="E489" t="s">
        <v>10</v>
      </c>
      <c r="F489" t="s">
        <v>11</v>
      </c>
      <c r="G489" s="5">
        <v>76.7</v>
      </c>
      <c r="H489" s="5">
        <f>G489*E489</f>
        <v>460.20000000000005</v>
      </c>
      <c r="I489" s="10">
        <v>1</v>
      </c>
      <c r="J489" s="10" t="s">
        <v>4451</v>
      </c>
    </row>
    <row r="490" spans="1:10" x14ac:dyDescent="0.55000000000000004">
      <c r="A490" t="s">
        <v>4049</v>
      </c>
      <c r="B490" t="s">
        <v>4050</v>
      </c>
      <c r="C490" t="s">
        <v>52</v>
      </c>
      <c r="D490" t="s">
        <v>9</v>
      </c>
      <c r="E490" t="s">
        <v>41</v>
      </c>
      <c r="F490" t="s">
        <v>42</v>
      </c>
      <c r="G490" s="5">
        <v>461.76</v>
      </c>
      <c r="H490" s="5">
        <f>G490*E490</f>
        <v>461.76</v>
      </c>
      <c r="I490" s="10">
        <v>17</v>
      </c>
      <c r="J490" s="10" t="s">
        <v>4451</v>
      </c>
    </row>
    <row r="491" spans="1:10" x14ac:dyDescent="0.55000000000000004">
      <c r="A491" t="s">
        <v>2203</v>
      </c>
      <c r="B491" t="s">
        <v>1974</v>
      </c>
      <c r="C491" t="s">
        <v>52</v>
      </c>
      <c r="D491" t="s">
        <v>9</v>
      </c>
      <c r="E491" t="s">
        <v>10</v>
      </c>
      <c r="F491" t="s">
        <v>11</v>
      </c>
      <c r="G491" s="5">
        <v>79.820000000000007</v>
      </c>
      <c r="H491" s="5">
        <f>G491*E491</f>
        <v>478.92000000000007</v>
      </c>
      <c r="I491" s="10">
        <v>1</v>
      </c>
      <c r="J491" s="10" t="s">
        <v>4451</v>
      </c>
    </row>
    <row r="492" spans="1:10" x14ac:dyDescent="0.55000000000000004">
      <c r="A492" t="s">
        <v>1654</v>
      </c>
      <c r="B492" t="s">
        <v>1653</v>
      </c>
      <c r="C492" t="s">
        <v>52</v>
      </c>
      <c r="D492" t="s">
        <v>19</v>
      </c>
      <c r="E492" t="s">
        <v>10</v>
      </c>
      <c r="F492" t="s">
        <v>11</v>
      </c>
      <c r="G492" s="5">
        <v>81.64</v>
      </c>
      <c r="H492" s="5">
        <f>G492*E492</f>
        <v>489.84000000000003</v>
      </c>
      <c r="I492" s="10">
        <v>1</v>
      </c>
      <c r="J492" s="10" t="s">
        <v>4451</v>
      </c>
    </row>
    <row r="493" spans="1:10" x14ac:dyDescent="0.55000000000000004">
      <c r="A493" t="s">
        <v>3903</v>
      </c>
      <c r="B493" t="s">
        <v>3902</v>
      </c>
      <c r="C493" t="s">
        <v>52</v>
      </c>
      <c r="D493" t="s">
        <v>9</v>
      </c>
      <c r="E493" t="s">
        <v>10</v>
      </c>
      <c r="F493" t="s">
        <v>11</v>
      </c>
      <c r="G493" s="5">
        <v>82.55</v>
      </c>
      <c r="H493" s="5">
        <f>G493*E493</f>
        <v>495.29999999999995</v>
      </c>
      <c r="I493" s="10">
        <v>2</v>
      </c>
      <c r="J493" s="10" t="s">
        <v>4451</v>
      </c>
    </row>
    <row r="494" spans="1:10" x14ac:dyDescent="0.55000000000000004">
      <c r="A494" t="s">
        <v>3252</v>
      </c>
      <c r="B494" t="s">
        <v>3253</v>
      </c>
      <c r="C494" t="s">
        <v>52</v>
      </c>
      <c r="D494" t="s">
        <v>37</v>
      </c>
      <c r="E494" t="s">
        <v>10</v>
      </c>
      <c r="F494" t="s">
        <v>11</v>
      </c>
      <c r="G494" s="5">
        <v>83.850000000000009</v>
      </c>
      <c r="H494" s="5">
        <f>G494*E494</f>
        <v>503.1</v>
      </c>
      <c r="I494" s="10">
        <v>1</v>
      </c>
      <c r="J494" s="10" t="s">
        <v>4451</v>
      </c>
    </row>
    <row r="495" spans="1:10" x14ac:dyDescent="0.55000000000000004">
      <c r="A495" t="s">
        <v>1599</v>
      </c>
      <c r="B495" t="s">
        <v>1600</v>
      </c>
      <c r="C495" t="s">
        <v>52</v>
      </c>
      <c r="D495" t="s">
        <v>37</v>
      </c>
      <c r="E495" t="s">
        <v>10</v>
      </c>
      <c r="F495" t="s">
        <v>11</v>
      </c>
      <c r="G495" s="5">
        <v>89.83</v>
      </c>
      <c r="H495" s="5">
        <f>G495*E495</f>
        <v>538.98</v>
      </c>
      <c r="I495" s="10">
        <v>6</v>
      </c>
      <c r="J495" s="10" t="s">
        <v>4451</v>
      </c>
    </row>
    <row r="496" spans="1:10" x14ac:dyDescent="0.55000000000000004">
      <c r="A496" t="s">
        <v>1627</v>
      </c>
      <c r="B496" t="s">
        <v>1628</v>
      </c>
      <c r="C496" t="s">
        <v>52</v>
      </c>
      <c r="D496" t="s">
        <v>37</v>
      </c>
      <c r="E496" t="s">
        <v>45</v>
      </c>
      <c r="F496" t="s">
        <v>11</v>
      </c>
      <c r="G496" s="5">
        <v>186.29000000000002</v>
      </c>
      <c r="H496" s="5">
        <f>G496*E496</f>
        <v>558.87000000000012</v>
      </c>
      <c r="I496" s="10">
        <v>5</v>
      </c>
      <c r="J496" s="10" t="s">
        <v>4451</v>
      </c>
    </row>
    <row r="497" spans="1:10" x14ac:dyDescent="0.55000000000000004">
      <c r="A497" t="s">
        <v>2231</v>
      </c>
      <c r="B497" t="s">
        <v>2232</v>
      </c>
      <c r="C497" t="s">
        <v>52</v>
      </c>
      <c r="D497" t="s">
        <v>9</v>
      </c>
      <c r="E497" t="s">
        <v>10</v>
      </c>
      <c r="F497" t="s">
        <v>11</v>
      </c>
      <c r="G497" s="5">
        <v>95.94</v>
      </c>
      <c r="H497" s="5">
        <f>G497*E497</f>
        <v>575.64</v>
      </c>
      <c r="I497" s="10">
        <v>1</v>
      </c>
      <c r="J497" s="10" t="s">
        <v>4451</v>
      </c>
    </row>
    <row r="498" spans="1:10" x14ac:dyDescent="0.55000000000000004">
      <c r="A498" t="s">
        <v>1405</v>
      </c>
      <c r="B498" t="s">
        <v>300</v>
      </c>
      <c r="C498" t="s">
        <v>52</v>
      </c>
      <c r="D498" t="s">
        <v>37</v>
      </c>
      <c r="E498" t="s">
        <v>45</v>
      </c>
      <c r="F498" t="s">
        <v>11</v>
      </c>
      <c r="G498" s="5">
        <v>191.88</v>
      </c>
      <c r="H498" s="5">
        <f>G498*E498</f>
        <v>575.64</v>
      </c>
      <c r="I498" s="10">
        <v>2</v>
      </c>
      <c r="J498" s="10" t="s">
        <v>4451</v>
      </c>
    </row>
    <row r="499" spans="1:10" x14ac:dyDescent="0.55000000000000004">
      <c r="A499" t="s">
        <v>3660</v>
      </c>
      <c r="B499" t="s">
        <v>2135</v>
      </c>
      <c r="C499" t="s">
        <v>52</v>
      </c>
      <c r="D499" t="s">
        <v>9</v>
      </c>
      <c r="E499" t="s">
        <v>10</v>
      </c>
      <c r="F499" t="s">
        <v>11</v>
      </c>
      <c r="G499" s="5">
        <v>102.57000000000001</v>
      </c>
      <c r="H499" s="5">
        <f>G499*E499</f>
        <v>615.42000000000007</v>
      </c>
      <c r="I499" s="10">
        <v>5</v>
      </c>
      <c r="J499" s="10" t="s">
        <v>4451</v>
      </c>
    </row>
    <row r="500" spans="1:10" x14ac:dyDescent="0.55000000000000004">
      <c r="A500" t="s">
        <v>3680</v>
      </c>
      <c r="B500" t="s">
        <v>47</v>
      </c>
      <c r="C500" t="s">
        <v>52</v>
      </c>
      <c r="D500" t="s">
        <v>9</v>
      </c>
      <c r="E500" t="s">
        <v>10</v>
      </c>
      <c r="F500" t="s">
        <v>11</v>
      </c>
      <c r="G500" s="5">
        <v>102.57000000000001</v>
      </c>
      <c r="H500" s="5">
        <f>G500*E500</f>
        <v>615.42000000000007</v>
      </c>
      <c r="I500" s="10">
        <v>1</v>
      </c>
      <c r="J500" s="10" t="s">
        <v>4451</v>
      </c>
    </row>
    <row r="501" spans="1:10" x14ac:dyDescent="0.55000000000000004">
      <c r="A501" t="s">
        <v>274</v>
      </c>
      <c r="B501" t="s">
        <v>275</v>
      </c>
      <c r="C501" t="s">
        <v>52</v>
      </c>
      <c r="D501" t="s">
        <v>37</v>
      </c>
      <c r="E501" t="s">
        <v>45</v>
      </c>
      <c r="F501" t="s">
        <v>11</v>
      </c>
      <c r="G501" s="5">
        <v>215.54000000000002</v>
      </c>
      <c r="H501" s="5">
        <f>G501*E501</f>
        <v>646.62000000000012</v>
      </c>
      <c r="I501" s="10">
        <v>4</v>
      </c>
      <c r="J501" s="10" t="s">
        <v>4451</v>
      </c>
    </row>
    <row r="502" spans="1:10" x14ac:dyDescent="0.55000000000000004">
      <c r="A502" t="s">
        <v>584</v>
      </c>
      <c r="B502" t="s">
        <v>585</v>
      </c>
      <c r="C502" t="s">
        <v>52</v>
      </c>
      <c r="D502" t="s">
        <v>9</v>
      </c>
      <c r="E502" t="s">
        <v>10</v>
      </c>
      <c r="F502" t="s">
        <v>11</v>
      </c>
      <c r="G502" s="5">
        <v>113.10000000000001</v>
      </c>
      <c r="H502" s="5">
        <f>G502*E502</f>
        <v>678.6</v>
      </c>
      <c r="I502" s="10">
        <v>1</v>
      </c>
      <c r="J502" s="10" t="s">
        <v>4451</v>
      </c>
    </row>
    <row r="503" spans="1:10" x14ac:dyDescent="0.55000000000000004">
      <c r="A503" t="s">
        <v>511</v>
      </c>
      <c r="B503" t="s">
        <v>512</v>
      </c>
      <c r="C503" t="s">
        <v>52</v>
      </c>
      <c r="D503" t="s">
        <v>513</v>
      </c>
      <c r="E503" t="s">
        <v>10</v>
      </c>
      <c r="F503" t="s">
        <v>11</v>
      </c>
      <c r="G503" s="5">
        <v>117</v>
      </c>
      <c r="H503" s="5">
        <f>G503*E503</f>
        <v>702</v>
      </c>
      <c r="I503" s="10">
        <v>3</v>
      </c>
      <c r="J503" s="10" t="s">
        <v>4451</v>
      </c>
    </row>
    <row r="504" spans="1:10" x14ac:dyDescent="0.55000000000000004">
      <c r="A504" t="s">
        <v>2476</v>
      </c>
      <c r="B504" t="s">
        <v>1058</v>
      </c>
      <c r="C504" t="s">
        <v>52</v>
      </c>
      <c r="D504" t="s">
        <v>9</v>
      </c>
      <c r="E504" t="s">
        <v>41</v>
      </c>
      <c r="F504" t="s">
        <v>11</v>
      </c>
      <c r="G504" s="5">
        <v>715.78000000000009</v>
      </c>
      <c r="H504" s="5">
        <f>G504*E504</f>
        <v>715.78000000000009</v>
      </c>
      <c r="I504" s="10">
        <v>4</v>
      </c>
      <c r="J504" s="10" t="s">
        <v>4451</v>
      </c>
    </row>
    <row r="505" spans="1:10" x14ac:dyDescent="0.55000000000000004">
      <c r="A505" t="s">
        <v>940</v>
      </c>
      <c r="B505" t="s">
        <v>941</v>
      </c>
      <c r="C505" t="s">
        <v>52</v>
      </c>
      <c r="D505" t="s">
        <v>37</v>
      </c>
      <c r="E505" t="s">
        <v>10</v>
      </c>
      <c r="F505" t="s">
        <v>11</v>
      </c>
      <c r="G505" s="5">
        <v>119.86000000000001</v>
      </c>
      <c r="H505" s="5">
        <f>G505*E505</f>
        <v>719.16000000000008</v>
      </c>
      <c r="I505" s="10">
        <v>3</v>
      </c>
      <c r="J505" s="10" t="s">
        <v>4451</v>
      </c>
    </row>
    <row r="506" spans="1:10" x14ac:dyDescent="0.55000000000000004">
      <c r="A506" t="s">
        <v>156</v>
      </c>
      <c r="B506" t="s">
        <v>157</v>
      </c>
      <c r="C506" t="s">
        <v>52</v>
      </c>
      <c r="D506" t="s">
        <v>9</v>
      </c>
      <c r="E506" t="s">
        <v>10</v>
      </c>
      <c r="F506" t="s">
        <v>11</v>
      </c>
      <c r="G506" s="5">
        <v>122.59</v>
      </c>
      <c r="H506" s="5">
        <f>G506*E506</f>
        <v>735.54</v>
      </c>
      <c r="I506" s="10">
        <v>1</v>
      </c>
      <c r="J506" s="10" t="s">
        <v>4451</v>
      </c>
    </row>
    <row r="507" spans="1:10" x14ac:dyDescent="0.55000000000000004">
      <c r="A507" t="s">
        <v>443</v>
      </c>
      <c r="B507" t="s">
        <v>444</v>
      </c>
      <c r="C507" t="s">
        <v>52</v>
      </c>
      <c r="D507" t="s">
        <v>9</v>
      </c>
      <c r="E507" t="s">
        <v>23</v>
      </c>
      <c r="F507" t="s">
        <v>11</v>
      </c>
      <c r="G507" s="5">
        <v>64.739999999999995</v>
      </c>
      <c r="H507" s="5">
        <f>G507*E507</f>
        <v>776.87999999999988</v>
      </c>
      <c r="I507" s="10">
        <v>1</v>
      </c>
      <c r="J507" s="10" t="s">
        <v>4451</v>
      </c>
    </row>
    <row r="508" spans="1:10" x14ac:dyDescent="0.55000000000000004">
      <c r="A508" t="s">
        <v>1704</v>
      </c>
      <c r="B508" t="s">
        <v>1705</v>
      </c>
      <c r="C508" t="s">
        <v>52</v>
      </c>
      <c r="D508" t="s">
        <v>37</v>
      </c>
      <c r="E508" t="s">
        <v>10</v>
      </c>
      <c r="F508" t="s">
        <v>11</v>
      </c>
      <c r="G508" s="5">
        <v>133.12</v>
      </c>
      <c r="H508" s="5">
        <f>G508*E508</f>
        <v>798.72</v>
      </c>
      <c r="I508" s="10">
        <v>10</v>
      </c>
      <c r="J508" s="10" t="s">
        <v>4451</v>
      </c>
    </row>
    <row r="509" spans="1:10" x14ac:dyDescent="0.55000000000000004">
      <c r="A509" t="s">
        <v>3732</v>
      </c>
      <c r="B509" t="s">
        <v>3670</v>
      </c>
      <c r="C509" t="s">
        <v>52</v>
      </c>
      <c r="D509" t="s">
        <v>37</v>
      </c>
      <c r="E509" t="s">
        <v>10</v>
      </c>
      <c r="F509" t="s">
        <v>11</v>
      </c>
      <c r="G509" s="5">
        <v>142.35</v>
      </c>
      <c r="H509" s="5">
        <f>G509*E509</f>
        <v>854.09999999999991</v>
      </c>
      <c r="I509" s="10">
        <v>1</v>
      </c>
      <c r="J509" s="10" t="s">
        <v>4451</v>
      </c>
    </row>
    <row r="510" spans="1:10" x14ac:dyDescent="0.55000000000000004">
      <c r="A510" t="s">
        <v>3531</v>
      </c>
      <c r="B510" t="s">
        <v>202</v>
      </c>
      <c r="C510" t="s">
        <v>52</v>
      </c>
      <c r="D510" t="s">
        <v>37</v>
      </c>
      <c r="E510" t="s">
        <v>41</v>
      </c>
      <c r="F510" t="s">
        <v>11</v>
      </c>
      <c r="G510" s="5">
        <v>865.02</v>
      </c>
      <c r="H510" s="5">
        <f>G510*E510</f>
        <v>865.02</v>
      </c>
      <c r="I510" s="10">
        <v>24</v>
      </c>
      <c r="J510" s="10" t="s">
        <v>4451</v>
      </c>
    </row>
    <row r="511" spans="1:10" x14ac:dyDescent="0.55000000000000004">
      <c r="A511" t="s">
        <v>1231</v>
      </c>
      <c r="B511" t="s">
        <v>457</v>
      </c>
      <c r="C511" t="s">
        <v>52</v>
      </c>
      <c r="D511" t="s">
        <v>19</v>
      </c>
      <c r="E511" t="s">
        <v>10</v>
      </c>
      <c r="F511" t="s">
        <v>11</v>
      </c>
      <c r="G511" s="5">
        <v>149.11000000000001</v>
      </c>
      <c r="H511" s="5">
        <f>G511*E511</f>
        <v>894.66000000000008</v>
      </c>
      <c r="I511" s="10">
        <v>17</v>
      </c>
      <c r="J511" s="10" t="s">
        <v>4451</v>
      </c>
    </row>
    <row r="512" spans="1:10" x14ac:dyDescent="0.55000000000000004">
      <c r="A512" t="s">
        <v>488</v>
      </c>
      <c r="B512" t="s">
        <v>489</v>
      </c>
      <c r="C512" t="s">
        <v>52</v>
      </c>
      <c r="D512" t="s">
        <v>15</v>
      </c>
      <c r="E512" t="s">
        <v>41</v>
      </c>
      <c r="F512" t="s">
        <v>42</v>
      </c>
      <c r="G512" s="5">
        <v>918.97</v>
      </c>
      <c r="H512" s="5">
        <f>G512*E512</f>
        <v>918.97</v>
      </c>
      <c r="I512" s="10">
        <v>1</v>
      </c>
      <c r="J512" s="10" t="s">
        <v>4451</v>
      </c>
    </row>
    <row r="513" spans="1:10" x14ac:dyDescent="0.55000000000000004">
      <c r="A513" t="s">
        <v>3507</v>
      </c>
      <c r="B513" t="s">
        <v>762</v>
      </c>
      <c r="C513" t="s">
        <v>52</v>
      </c>
      <c r="D513" t="s">
        <v>15</v>
      </c>
      <c r="E513" t="s">
        <v>10</v>
      </c>
      <c r="F513" t="s">
        <v>11</v>
      </c>
      <c r="G513" s="5">
        <v>153.66</v>
      </c>
      <c r="H513" s="5">
        <f>G513*E513</f>
        <v>921.96</v>
      </c>
      <c r="I513" s="10">
        <v>3</v>
      </c>
      <c r="J513" s="10" t="s">
        <v>4451</v>
      </c>
    </row>
    <row r="514" spans="1:10" x14ac:dyDescent="0.55000000000000004">
      <c r="A514" t="s">
        <v>1110</v>
      </c>
      <c r="B514" t="s">
        <v>1111</v>
      </c>
      <c r="C514" t="s">
        <v>52</v>
      </c>
      <c r="D514" t="s">
        <v>9</v>
      </c>
      <c r="E514" t="s">
        <v>23</v>
      </c>
      <c r="F514" t="s">
        <v>11</v>
      </c>
      <c r="G514" s="5">
        <v>79.95</v>
      </c>
      <c r="H514" s="5">
        <f>G514*E514</f>
        <v>959.40000000000009</v>
      </c>
      <c r="I514" s="10">
        <v>1</v>
      </c>
      <c r="J514" s="10" t="s">
        <v>4451</v>
      </c>
    </row>
    <row r="515" spans="1:10" x14ac:dyDescent="0.55000000000000004">
      <c r="A515" t="s">
        <v>4079</v>
      </c>
      <c r="B515" t="s">
        <v>4080</v>
      </c>
      <c r="C515" t="s">
        <v>52</v>
      </c>
      <c r="D515" t="s">
        <v>19</v>
      </c>
      <c r="E515" t="s">
        <v>10</v>
      </c>
      <c r="F515" t="s">
        <v>11</v>
      </c>
      <c r="G515" s="5">
        <v>176.8</v>
      </c>
      <c r="H515" s="5">
        <f>G515*E515</f>
        <v>1060.8000000000002</v>
      </c>
      <c r="I515" s="10">
        <v>1</v>
      </c>
      <c r="J515" s="10" t="s">
        <v>4451</v>
      </c>
    </row>
    <row r="516" spans="1:10" x14ac:dyDescent="0.55000000000000004">
      <c r="A516" t="s">
        <v>2170</v>
      </c>
      <c r="B516" t="s">
        <v>2171</v>
      </c>
      <c r="C516" t="s">
        <v>52</v>
      </c>
      <c r="D516" t="s">
        <v>9</v>
      </c>
      <c r="E516" t="s">
        <v>10</v>
      </c>
      <c r="F516" t="s">
        <v>11</v>
      </c>
      <c r="G516" s="5">
        <v>198.25</v>
      </c>
      <c r="H516" s="5">
        <f>G516*E516</f>
        <v>1189.5</v>
      </c>
      <c r="I516" s="10">
        <v>1</v>
      </c>
      <c r="J516" s="10" t="s">
        <v>4451</v>
      </c>
    </row>
    <row r="517" spans="1:10" x14ac:dyDescent="0.55000000000000004">
      <c r="A517" t="s">
        <v>1119</v>
      </c>
      <c r="B517" t="s">
        <v>1071</v>
      </c>
      <c r="C517" t="s">
        <v>52</v>
      </c>
      <c r="D517" t="s">
        <v>9</v>
      </c>
      <c r="E517" t="s">
        <v>10</v>
      </c>
      <c r="F517" t="s">
        <v>11</v>
      </c>
      <c r="G517" s="5">
        <v>212.94000000000003</v>
      </c>
      <c r="H517" s="5">
        <f>G517*E517</f>
        <v>1277.6400000000001</v>
      </c>
      <c r="I517" s="10">
        <v>4</v>
      </c>
      <c r="J517" s="10" t="s">
        <v>4451</v>
      </c>
    </row>
    <row r="518" spans="1:10" x14ac:dyDescent="0.55000000000000004">
      <c r="A518" t="s">
        <v>1237</v>
      </c>
      <c r="B518" t="s">
        <v>1056</v>
      </c>
      <c r="C518" t="s">
        <v>52</v>
      </c>
      <c r="D518" t="s">
        <v>9</v>
      </c>
      <c r="E518" t="s">
        <v>10</v>
      </c>
      <c r="F518" t="s">
        <v>11</v>
      </c>
      <c r="G518" s="5">
        <v>219.57000000000002</v>
      </c>
      <c r="H518" s="5">
        <f>G518*E518</f>
        <v>1317.42</v>
      </c>
      <c r="I518" s="10">
        <v>2</v>
      </c>
      <c r="J518" s="10" t="s">
        <v>4451</v>
      </c>
    </row>
    <row r="519" spans="1:10" x14ac:dyDescent="0.55000000000000004">
      <c r="A519" t="s">
        <v>3773</v>
      </c>
      <c r="B519" t="s">
        <v>1113</v>
      </c>
      <c r="C519" t="s">
        <v>52</v>
      </c>
      <c r="D519" t="s">
        <v>9</v>
      </c>
      <c r="E519" t="s">
        <v>10</v>
      </c>
      <c r="F519" t="s">
        <v>11</v>
      </c>
      <c r="G519" s="5">
        <v>219.57000000000002</v>
      </c>
      <c r="H519" s="5">
        <f>G519*E519</f>
        <v>1317.42</v>
      </c>
      <c r="I519" s="10">
        <v>5</v>
      </c>
      <c r="J519" s="10" t="s">
        <v>4451</v>
      </c>
    </row>
    <row r="520" spans="1:10" x14ac:dyDescent="0.55000000000000004">
      <c r="A520" t="s">
        <v>3494</v>
      </c>
      <c r="B520" t="s">
        <v>1063</v>
      </c>
      <c r="C520" t="s">
        <v>52</v>
      </c>
      <c r="D520" t="s">
        <v>9</v>
      </c>
      <c r="E520" t="s">
        <v>23</v>
      </c>
      <c r="F520" t="s">
        <v>11</v>
      </c>
      <c r="G520" s="5">
        <v>113.10000000000001</v>
      </c>
      <c r="H520" s="5">
        <f>G520*E520</f>
        <v>1357.2</v>
      </c>
      <c r="I520" s="10">
        <v>4</v>
      </c>
      <c r="J520" s="10" t="s">
        <v>4451</v>
      </c>
    </row>
    <row r="521" spans="1:10" x14ac:dyDescent="0.55000000000000004">
      <c r="A521" t="s">
        <v>478</v>
      </c>
      <c r="B521" t="s">
        <v>479</v>
      </c>
      <c r="C521" t="s">
        <v>52</v>
      </c>
      <c r="D521" t="s">
        <v>9</v>
      </c>
      <c r="E521" t="s">
        <v>23</v>
      </c>
      <c r="F521" t="s">
        <v>11</v>
      </c>
      <c r="G521" s="5">
        <v>127.92000000000002</v>
      </c>
      <c r="H521" s="5">
        <f>G521*E521</f>
        <v>1535.0400000000002</v>
      </c>
      <c r="I521" s="10">
        <v>2</v>
      </c>
      <c r="J521" s="10" t="s">
        <v>4451</v>
      </c>
    </row>
    <row r="522" spans="1:10" x14ac:dyDescent="0.55000000000000004">
      <c r="A522" t="s">
        <v>3470</v>
      </c>
      <c r="B522" t="s">
        <v>3471</v>
      </c>
      <c r="C522" t="s">
        <v>52</v>
      </c>
      <c r="D522" t="s">
        <v>9</v>
      </c>
      <c r="E522" t="s">
        <v>45</v>
      </c>
      <c r="F522" t="s">
        <v>42</v>
      </c>
      <c r="G522" s="5">
        <v>525.85</v>
      </c>
      <c r="H522" s="5">
        <f>G522*E522</f>
        <v>1577.5500000000002</v>
      </c>
      <c r="I522" s="10">
        <v>1</v>
      </c>
      <c r="J522" s="10" t="s">
        <v>4451</v>
      </c>
    </row>
    <row r="523" spans="1:10" x14ac:dyDescent="0.55000000000000004">
      <c r="A523" t="s">
        <v>4417</v>
      </c>
      <c r="B523" t="s">
        <v>611</v>
      </c>
      <c r="C523" t="s">
        <v>52</v>
      </c>
      <c r="D523" t="s">
        <v>9</v>
      </c>
      <c r="E523" t="s">
        <v>10</v>
      </c>
      <c r="F523" t="s">
        <v>11</v>
      </c>
      <c r="G523" s="5">
        <v>359.19000000000005</v>
      </c>
      <c r="H523" s="5">
        <f>G523*E523</f>
        <v>2155.1400000000003</v>
      </c>
      <c r="I523" s="10">
        <v>1</v>
      </c>
      <c r="J523" s="10" t="s">
        <v>4451</v>
      </c>
    </row>
    <row r="524" spans="1:10" x14ac:dyDescent="0.55000000000000004">
      <c r="A524" t="s">
        <v>2755</v>
      </c>
      <c r="B524" t="s">
        <v>2756</v>
      </c>
      <c r="C524" t="s">
        <v>52</v>
      </c>
      <c r="D524" t="s">
        <v>9</v>
      </c>
      <c r="E524" t="s">
        <v>10</v>
      </c>
      <c r="F524" t="s">
        <v>11</v>
      </c>
      <c r="G524" s="5">
        <v>399.49</v>
      </c>
      <c r="H524" s="5">
        <f>G524*E524</f>
        <v>2396.94</v>
      </c>
      <c r="I524" s="10">
        <v>1</v>
      </c>
      <c r="J524" s="10" t="s">
        <v>4451</v>
      </c>
    </row>
    <row r="525" spans="1:10" x14ac:dyDescent="0.55000000000000004">
      <c r="A525" t="s">
        <v>4142</v>
      </c>
      <c r="B525" t="s">
        <v>2721</v>
      </c>
      <c r="C525" t="s">
        <v>52</v>
      </c>
      <c r="D525" t="s">
        <v>9</v>
      </c>
      <c r="E525" t="s">
        <v>10</v>
      </c>
      <c r="F525" t="s">
        <v>11</v>
      </c>
      <c r="G525" s="5">
        <v>423.28000000000003</v>
      </c>
      <c r="H525" s="5">
        <f>G525*E525</f>
        <v>2539.6800000000003</v>
      </c>
      <c r="I525" s="10">
        <v>1</v>
      </c>
      <c r="J525" s="10" t="s">
        <v>4451</v>
      </c>
    </row>
    <row r="526" spans="1:10" x14ac:dyDescent="0.55000000000000004">
      <c r="A526" t="s">
        <v>1866</v>
      </c>
      <c r="B526" t="s">
        <v>1867</v>
      </c>
      <c r="C526" t="s">
        <v>52</v>
      </c>
      <c r="D526" t="s">
        <v>19</v>
      </c>
      <c r="E526" t="s">
        <v>23</v>
      </c>
      <c r="F526" t="s">
        <v>11</v>
      </c>
      <c r="G526" s="5">
        <v>214.24</v>
      </c>
      <c r="H526" s="5">
        <f>G526*E526</f>
        <v>2570.88</v>
      </c>
      <c r="I526" s="10">
        <v>1</v>
      </c>
      <c r="J526" s="10" t="s">
        <v>4451</v>
      </c>
    </row>
    <row r="527" spans="1:10" x14ac:dyDescent="0.55000000000000004">
      <c r="A527" t="s">
        <v>1112</v>
      </c>
      <c r="B527" t="s">
        <v>1113</v>
      </c>
      <c r="C527" t="s">
        <v>52</v>
      </c>
      <c r="D527" t="s">
        <v>9</v>
      </c>
      <c r="E527" t="s">
        <v>23</v>
      </c>
      <c r="F527" t="s">
        <v>11</v>
      </c>
      <c r="G527" s="5">
        <v>219.70000000000002</v>
      </c>
      <c r="H527" s="5">
        <f>G527*E527</f>
        <v>2636.4</v>
      </c>
      <c r="I527" s="10">
        <v>2</v>
      </c>
      <c r="J527" s="10" t="s">
        <v>4451</v>
      </c>
    </row>
    <row r="528" spans="1:10" x14ac:dyDescent="0.55000000000000004">
      <c r="A528" t="s">
        <v>4438</v>
      </c>
      <c r="B528" t="s">
        <v>383</v>
      </c>
      <c r="C528" t="s">
        <v>52</v>
      </c>
      <c r="D528" t="s">
        <v>9</v>
      </c>
      <c r="E528" t="s">
        <v>10</v>
      </c>
      <c r="F528" t="s">
        <v>11</v>
      </c>
      <c r="G528" s="5">
        <v>464.62</v>
      </c>
      <c r="H528" s="5">
        <f>G528*E528</f>
        <v>2787.7200000000003</v>
      </c>
      <c r="I528" s="10">
        <v>1</v>
      </c>
      <c r="J528" s="10" t="s">
        <v>4451</v>
      </c>
    </row>
    <row r="529" spans="1:14" x14ac:dyDescent="0.55000000000000004">
      <c r="A529" t="s">
        <v>3855</v>
      </c>
      <c r="B529" t="s">
        <v>3856</v>
      </c>
      <c r="C529" t="s">
        <v>52</v>
      </c>
      <c r="D529" t="s">
        <v>9</v>
      </c>
      <c r="E529" t="s">
        <v>23</v>
      </c>
      <c r="F529" t="s">
        <v>11</v>
      </c>
      <c r="G529" s="5">
        <v>338.65000000000003</v>
      </c>
      <c r="H529" s="5">
        <f>G529*E529</f>
        <v>4063.8</v>
      </c>
      <c r="I529" s="10">
        <v>1</v>
      </c>
      <c r="J529" s="10" t="s">
        <v>4451</v>
      </c>
    </row>
    <row r="530" spans="1:14" x14ac:dyDescent="0.55000000000000004">
      <c r="A530" t="s">
        <v>1661</v>
      </c>
      <c r="B530" t="s">
        <v>1662</v>
      </c>
      <c r="C530" t="s">
        <v>52</v>
      </c>
      <c r="D530" t="s">
        <v>9</v>
      </c>
      <c r="E530" t="s">
        <v>41</v>
      </c>
      <c r="F530" t="s">
        <v>11</v>
      </c>
      <c r="G530" s="5">
        <v>4394.3900000000003</v>
      </c>
      <c r="H530" s="5">
        <f>G530*E530</f>
        <v>4394.3900000000003</v>
      </c>
      <c r="I530" s="10">
        <v>1</v>
      </c>
      <c r="J530" s="10" t="s">
        <v>4451</v>
      </c>
    </row>
    <row r="531" spans="1:14" x14ac:dyDescent="0.55000000000000004">
      <c r="A531" t="s">
        <v>752</v>
      </c>
      <c r="B531" t="s">
        <v>753</v>
      </c>
      <c r="C531" t="s">
        <v>52</v>
      </c>
      <c r="D531" t="s">
        <v>9</v>
      </c>
      <c r="E531" t="s">
        <v>41</v>
      </c>
      <c r="F531" t="s">
        <v>11</v>
      </c>
      <c r="G531" s="5">
        <v>6058.26</v>
      </c>
      <c r="H531" s="5">
        <f>G531*E531</f>
        <v>6058.26</v>
      </c>
      <c r="I531" s="10">
        <v>1</v>
      </c>
      <c r="J531" s="10" t="s">
        <v>4451</v>
      </c>
    </row>
    <row r="532" spans="1:14" x14ac:dyDescent="0.55000000000000004">
      <c r="A532" t="s">
        <v>3821</v>
      </c>
      <c r="B532" t="s">
        <v>1955</v>
      </c>
      <c r="C532" t="s">
        <v>52</v>
      </c>
      <c r="D532" t="s">
        <v>9</v>
      </c>
      <c r="E532" t="s">
        <v>10</v>
      </c>
      <c r="F532" t="s">
        <v>11</v>
      </c>
      <c r="G532" s="5">
        <v>1142.8300000000002</v>
      </c>
      <c r="H532" s="5">
        <f>G532*E532</f>
        <v>6856.9800000000014</v>
      </c>
      <c r="I532" s="10">
        <v>1</v>
      </c>
      <c r="J532" s="10" t="s">
        <v>4451</v>
      </c>
    </row>
    <row r="533" spans="1:14" x14ac:dyDescent="0.55000000000000004">
      <c r="A533" s="6" t="s">
        <v>4824</v>
      </c>
      <c r="B533" t="s">
        <v>4825</v>
      </c>
      <c r="C533" s="7">
        <v>2014</v>
      </c>
      <c r="D533" t="s">
        <v>15</v>
      </c>
      <c r="E533" s="7">
        <v>6</v>
      </c>
      <c r="F533" t="s">
        <v>4459</v>
      </c>
      <c r="G533" s="28">
        <f>H533/6</f>
        <v>29.900000000000002</v>
      </c>
      <c r="H533" s="31">
        <v>179.4</v>
      </c>
      <c r="I533" s="10">
        <v>2</v>
      </c>
      <c r="J533" s="10" t="s">
        <v>4460</v>
      </c>
      <c r="N533" t="s">
        <v>4826</v>
      </c>
    </row>
    <row r="534" spans="1:14" x14ac:dyDescent="0.55000000000000004">
      <c r="A534" s="6" t="s">
        <v>4827</v>
      </c>
      <c r="B534" t="s">
        <v>4828</v>
      </c>
      <c r="C534" s="7">
        <v>2014</v>
      </c>
      <c r="D534" t="s">
        <v>15</v>
      </c>
      <c r="E534" s="7">
        <v>6</v>
      </c>
      <c r="F534" t="s">
        <v>4459</v>
      </c>
      <c r="G534" s="28">
        <v>108</v>
      </c>
      <c r="H534" s="31">
        <v>648</v>
      </c>
      <c r="I534" s="10">
        <v>2</v>
      </c>
      <c r="J534" s="10" t="s">
        <v>4460</v>
      </c>
      <c r="N534" t="e">
        <v>#N/A</v>
      </c>
    </row>
    <row r="535" spans="1:14" x14ac:dyDescent="0.55000000000000004">
      <c r="A535" s="6" t="s">
        <v>4829</v>
      </c>
      <c r="B535" t="s">
        <v>4830</v>
      </c>
      <c r="C535" s="7">
        <v>2014</v>
      </c>
      <c r="D535" t="s">
        <v>4715</v>
      </c>
      <c r="E535" s="7">
        <v>1</v>
      </c>
      <c r="F535" t="s">
        <v>4459</v>
      </c>
      <c r="G535" s="28">
        <v>189</v>
      </c>
      <c r="H535" s="31">
        <v>189</v>
      </c>
      <c r="I535" s="10">
        <v>6</v>
      </c>
      <c r="J535" s="10" t="s">
        <v>4460</v>
      </c>
      <c r="K535" t="s">
        <v>4609</v>
      </c>
    </row>
    <row r="536" spans="1:14" x14ac:dyDescent="0.55000000000000004">
      <c r="A536" s="6" t="s">
        <v>4831</v>
      </c>
      <c r="B536" t="s">
        <v>4832</v>
      </c>
      <c r="C536" s="7">
        <v>2014</v>
      </c>
      <c r="D536" t="s">
        <v>15</v>
      </c>
      <c r="E536" s="7">
        <v>6</v>
      </c>
      <c r="F536" t="s">
        <v>4474</v>
      </c>
      <c r="G536" s="28">
        <f>H536/6</f>
        <v>258.66666666666669</v>
      </c>
      <c r="H536" s="31">
        <v>1552</v>
      </c>
      <c r="I536" s="10">
        <v>3</v>
      </c>
      <c r="J536" s="10" t="s">
        <v>4460</v>
      </c>
      <c r="N536" t="s">
        <v>4833</v>
      </c>
    </row>
    <row r="537" spans="1:14" x14ac:dyDescent="0.55000000000000004">
      <c r="A537" s="6" t="s">
        <v>4834</v>
      </c>
      <c r="B537" t="s">
        <v>218</v>
      </c>
      <c r="C537" s="7">
        <v>2014</v>
      </c>
      <c r="D537" t="s">
        <v>15</v>
      </c>
      <c r="E537" s="7">
        <v>3</v>
      </c>
      <c r="F537" t="s">
        <v>4459</v>
      </c>
      <c r="G537" s="28">
        <v>449</v>
      </c>
      <c r="H537" s="31">
        <f>G537*E537</f>
        <v>1347</v>
      </c>
      <c r="I537" s="10">
        <v>2</v>
      </c>
      <c r="J537" s="10" t="s">
        <v>4460</v>
      </c>
      <c r="N537" t="s">
        <v>4835</v>
      </c>
    </row>
    <row r="538" spans="1:14" x14ac:dyDescent="0.55000000000000004">
      <c r="A538" s="6" t="s">
        <v>4836</v>
      </c>
      <c r="B538" t="s">
        <v>4484</v>
      </c>
      <c r="C538" s="7">
        <v>2014</v>
      </c>
      <c r="D538" t="s">
        <v>15</v>
      </c>
      <c r="E538" s="7">
        <v>1</v>
      </c>
      <c r="F538" t="s">
        <v>4459</v>
      </c>
      <c r="G538" s="28">
        <v>3100</v>
      </c>
      <c r="H538" s="31">
        <v>3100</v>
      </c>
      <c r="I538" s="10">
        <v>2</v>
      </c>
      <c r="J538" s="10" t="s">
        <v>4460</v>
      </c>
      <c r="N538" t="s">
        <v>4837</v>
      </c>
    </row>
    <row r="539" spans="1:14" x14ac:dyDescent="0.55000000000000004">
      <c r="A539" s="11" t="s">
        <v>4838</v>
      </c>
      <c r="B539" t="s">
        <v>3419</v>
      </c>
      <c r="C539" s="7" t="s">
        <v>52</v>
      </c>
      <c r="D539" t="s">
        <v>15</v>
      </c>
      <c r="E539" s="7" t="s">
        <v>41</v>
      </c>
      <c r="F539" t="s">
        <v>4474</v>
      </c>
      <c r="G539" s="29">
        <v>780</v>
      </c>
      <c r="H539" s="29">
        <f>G539*E539</f>
        <v>780</v>
      </c>
      <c r="I539" s="10" t="s">
        <v>45</v>
      </c>
      <c r="J539" s="10" t="s">
        <v>4460</v>
      </c>
      <c r="K539" s="13" t="s">
        <v>4476</v>
      </c>
    </row>
    <row r="540" spans="1:14" x14ac:dyDescent="0.55000000000000004">
      <c r="A540" s="11" t="s">
        <v>4839</v>
      </c>
      <c r="B540" t="s">
        <v>877</v>
      </c>
      <c r="C540" s="7" t="s">
        <v>52</v>
      </c>
      <c r="D540" t="s">
        <v>15</v>
      </c>
      <c r="E540" s="7" t="s">
        <v>41</v>
      </c>
      <c r="F540" t="s">
        <v>4474</v>
      </c>
      <c r="G540" s="29">
        <v>936</v>
      </c>
      <c r="H540" s="29">
        <f>G540*E540</f>
        <v>936</v>
      </c>
      <c r="I540" s="10" t="s">
        <v>10</v>
      </c>
      <c r="J540" s="10" t="s">
        <v>4460</v>
      </c>
      <c r="K540" s="13" t="s">
        <v>4476</v>
      </c>
    </row>
    <row r="541" spans="1:14" x14ac:dyDescent="0.55000000000000004">
      <c r="A541" s="11" t="s">
        <v>4840</v>
      </c>
      <c r="B541" t="s">
        <v>218</v>
      </c>
      <c r="C541" s="7" t="s">
        <v>52</v>
      </c>
      <c r="D541" t="s">
        <v>15</v>
      </c>
      <c r="E541" s="7" t="s">
        <v>41</v>
      </c>
      <c r="F541" t="s">
        <v>4474</v>
      </c>
      <c r="G541" s="29">
        <v>984</v>
      </c>
      <c r="H541" s="29">
        <f>G541*E541</f>
        <v>984</v>
      </c>
      <c r="I541" s="10" t="s">
        <v>4841</v>
      </c>
      <c r="J541" s="10" t="s">
        <v>4460</v>
      </c>
      <c r="K541" s="13" t="s">
        <v>4476</v>
      </c>
    </row>
    <row r="542" spans="1:14" x14ac:dyDescent="0.55000000000000004">
      <c r="A542" s="11" t="s">
        <v>4842</v>
      </c>
      <c r="B542" t="s">
        <v>4582</v>
      </c>
      <c r="C542" s="7" t="s">
        <v>52</v>
      </c>
      <c r="D542" t="s">
        <v>15</v>
      </c>
      <c r="E542" s="7" t="s">
        <v>41</v>
      </c>
      <c r="F542" t="s">
        <v>4474</v>
      </c>
      <c r="G542" s="29">
        <v>180</v>
      </c>
      <c r="H542" s="29">
        <f>G542*E542</f>
        <v>180</v>
      </c>
      <c r="I542" s="10" t="s">
        <v>4652</v>
      </c>
      <c r="J542" s="10" t="s">
        <v>4460</v>
      </c>
      <c r="K542" s="13" t="s">
        <v>4476</v>
      </c>
    </row>
    <row r="543" spans="1:14" x14ac:dyDescent="0.55000000000000004">
      <c r="A543" s="11" t="s">
        <v>4843</v>
      </c>
      <c r="B543" t="s">
        <v>958</v>
      </c>
      <c r="C543" s="7" t="s">
        <v>52</v>
      </c>
      <c r="D543" t="s">
        <v>15</v>
      </c>
      <c r="E543" s="7" t="s">
        <v>41</v>
      </c>
      <c r="F543" t="s">
        <v>4474</v>
      </c>
      <c r="G543" s="29">
        <v>600</v>
      </c>
      <c r="H543" s="29">
        <f>G543*E543</f>
        <v>600</v>
      </c>
      <c r="I543" s="10" t="s">
        <v>45</v>
      </c>
      <c r="J543" s="10" t="s">
        <v>4460</v>
      </c>
      <c r="K543" s="13" t="s">
        <v>4476</v>
      </c>
    </row>
    <row r="544" spans="1:14" x14ac:dyDescent="0.55000000000000004">
      <c r="A544" s="11" t="s">
        <v>4844</v>
      </c>
      <c r="B544" t="s">
        <v>4657</v>
      </c>
      <c r="C544" s="7" t="s">
        <v>52</v>
      </c>
      <c r="D544" t="s">
        <v>15</v>
      </c>
      <c r="E544" s="7" t="s">
        <v>41</v>
      </c>
      <c r="F544" t="s">
        <v>4474</v>
      </c>
      <c r="G544" s="29">
        <v>264</v>
      </c>
      <c r="H544" s="29">
        <f>G544*E544</f>
        <v>264</v>
      </c>
      <c r="I544" s="10" t="s">
        <v>45</v>
      </c>
      <c r="J544" s="10" t="s">
        <v>4460</v>
      </c>
      <c r="K544" s="13" t="s">
        <v>4476</v>
      </c>
    </row>
    <row r="545" spans="1:11" x14ac:dyDescent="0.55000000000000004">
      <c r="A545" s="11" t="s">
        <v>4845</v>
      </c>
      <c r="B545" t="s">
        <v>4698</v>
      </c>
      <c r="C545" s="7" t="s">
        <v>52</v>
      </c>
      <c r="D545" t="s">
        <v>15</v>
      </c>
      <c r="E545" s="7" t="s">
        <v>41</v>
      </c>
      <c r="F545" t="s">
        <v>4474</v>
      </c>
      <c r="G545" s="29">
        <v>900</v>
      </c>
      <c r="H545" s="29">
        <f>G545*E545</f>
        <v>900</v>
      </c>
      <c r="I545" s="10" t="s">
        <v>4846</v>
      </c>
      <c r="J545" s="10" t="s">
        <v>4460</v>
      </c>
      <c r="K545" s="13" t="s">
        <v>4476</v>
      </c>
    </row>
    <row r="546" spans="1:11" x14ac:dyDescent="0.55000000000000004">
      <c r="A546" s="11" t="s">
        <v>4847</v>
      </c>
      <c r="B546" t="s">
        <v>222</v>
      </c>
      <c r="C546" s="7" t="s">
        <v>52</v>
      </c>
      <c r="D546" t="s">
        <v>15</v>
      </c>
      <c r="E546" s="7" t="s">
        <v>41</v>
      </c>
      <c r="F546" t="s">
        <v>4474</v>
      </c>
      <c r="G546" s="29">
        <v>720</v>
      </c>
      <c r="H546" s="29">
        <f>G546*E546</f>
        <v>720</v>
      </c>
      <c r="I546" s="10" t="s">
        <v>4848</v>
      </c>
      <c r="J546" s="10" t="s">
        <v>4460</v>
      </c>
      <c r="K546" s="13" t="s">
        <v>4476</v>
      </c>
    </row>
    <row r="547" spans="1:11" x14ac:dyDescent="0.55000000000000004">
      <c r="A547" s="11" t="s">
        <v>488</v>
      </c>
      <c r="B547" t="s">
        <v>489</v>
      </c>
      <c r="C547" s="7" t="s">
        <v>52</v>
      </c>
      <c r="D547" t="s">
        <v>15</v>
      </c>
      <c r="E547" s="7" t="s">
        <v>41</v>
      </c>
      <c r="F547" t="s">
        <v>4474</v>
      </c>
      <c r="G547" s="29">
        <v>1188</v>
      </c>
      <c r="H547" s="29">
        <f>G547*E547</f>
        <v>1188</v>
      </c>
      <c r="I547" s="10" t="s">
        <v>45</v>
      </c>
      <c r="J547" s="10" t="s">
        <v>4460</v>
      </c>
      <c r="K547" s="13" t="s">
        <v>4476</v>
      </c>
    </row>
    <row r="548" spans="1:11" x14ac:dyDescent="0.55000000000000004">
      <c r="A548" s="11" t="s">
        <v>4849</v>
      </c>
      <c r="B548" t="s">
        <v>4850</v>
      </c>
      <c r="C548" s="7" t="s">
        <v>52</v>
      </c>
      <c r="D548" t="s">
        <v>15</v>
      </c>
      <c r="E548" s="7" t="s">
        <v>41</v>
      </c>
      <c r="F548" t="s">
        <v>4474</v>
      </c>
      <c r="G548" s="29">
        <v>45.6</v>
      </c>
      <c r="H548" s="29">
        <f>G548*E548</f>
        <v>45.6</v>
      </c>
      <c r="I548" s="10" t="s">
        <v>23</v>
      </c>
      <c r="J548" s="10" t="s">
        <v>4460</v>
      </c>
      <c r="K548" s="13" t="s">
        <v>4476</v>
      </c>
    </row>
    <row r="549" spans="1:11" x14ac:dyDescent="0.55000000000000004">
      <c r="A549" t="s">
        <v>1731</v>
      </c>
      <c r="B549" t="s">
        <v>1732</v>
      </c>
      <c r="C549" t="s">
        <v>29</v>
      </c>
      <c r="D549" t="s">
        <v>539</v>
      </c>
      <c r="E549" t="s">
        <v>45</v>
      </c>
      <c r="F549" t="s">
        <v>11</v>
      </c>
      <c r="G549" s="5">
        <v>66.69</v>
      </c>
      <c r="H549" s="5">
        <f>G549*E549</f>
        <v>200.07</v>
      </c>
      <c r="I549" s="10">
        <v>4</v>
      </c>
      <c r="J549" s="10" t="s">
        <v>4451</v>
      </c>
    </row>
    <row r="550" spans="1:11" x14ac:dyDescent="0.55000000000000004">
      <c r="A550" t="s">
        <v>2358</v>
      </c>
      <c r="B550" t="s">
        <v>2359</v>
      </c>
      <c r="C550" t="s">
        <v>29</v>
      </c>
      <c r="D550" t="s">
        <v>9</v>
      </c>
      <c r="E550" t="s">
        <v>10</v>
      </c>
      <c r="F550" t="s">
        <v>11</v>
      </c>
      <c r="G550" s="5">
        <v>40.04</v>
      </c>
      <c r="H550" s="5">
        <f>G550*E550</f>
        <v>240.24</v>
      </c>
      <c r="I550" s="10">
        <v>2</v>
      </c>
      <c r="J550" s="10" t="s">
        <v>4451</v>
      </c>
    </row>
    <row r="551" spans="1:11" x14ac:dyDescent="0.55000000000000004">
      <c r="A551" t="s">
        <v>2492</v>
      </c>
      <c r="B551" t="s">
        <v>2493</v>
      </c>
      <c r="C551" t="s">
        <v>29</v>
      </c>
      <c r="D551" t="s">
        <v>539</v>
      </c>
      <c r="E551" t="s">
        <v>10</v>
      </c>
      <c r="F551" t="s">
        <v>11</v>
      </c>
      <c r="G551" s="5">
        <v>40.04</v>
      </c>
      <c r="H551" s="5">
        <f>G551*E551</f>
        <v>240.24</v>
      </c>
      <c r="I551" s="10">
        <v>1</v>
      </c>
      <c r="J551" s="10" t="s">
        <v>4451</v>
      </c>
    </row>
    <row r="552" spans="1:11" x14ac:dyDescent="0.55000000000000004">
      <c r="A552" t="s">
        <v>1780</v>
      </c>
      <c r="B552" t="s">
        <v>1781</v>
      </c>
      <c r="C552" t="s">
        <v>29</v>
      </c>
      <c r="D552" t="s">
        <v>9</v>
      </c>
      <c r="E552" t="s">
        <v>41</v>
      </c>
      <c r="F552" t="s">
        <v>42</v>
      </c>
      <c r="G552" s="5">
        <v>266.24</v>
      </c>
      <c r="H552" s="5">
        <f>G552*E552</f>
        <v>266.24</v>
      </c>
      <c r="I552" s="10">
        <v>3</v>
      </c>
      <c r="J552" s="10" t="s">
        <v>4451</v>
      </c>
    </row>
    <row r="553" spans="1:11" x14ac:dyDescent="0.55000000000000004">
      <c r="A553" t="s">
        <v>3624</v>
      </c>
      <c r="B553" t="s">
        <v>3625</v>
      </c>
      <c r="C553" t="s">
        <v>29</v>
      </c>
      <c r="D553" t="s">
        <v>9</v>
      </c>
      <c r="E553" t="s">
        <v>10</v>
      </c>
      <c r="F553" t="s">
        <v>11</v>
      </c>
      <c r="G553" s="5">
        <v>46.15</v>
      </c>
      <c r="H553" s="5">
        <f>G553*E553</f>
        <v>276.89999999999998</v>
      </c>
      <c r="I553" s="10">
        <v>1</v>
      </c>
      <c r="J553" s="10" t="s">
        <v>4451</v>
      </c>
    </row>
    <row r="554" spans="1:11" x14ac:dyDescent="0.55000000000000004">
      <c r="A554" t="s">
        <v>2121</v>
      </c>
      <c r="B554" t="s">
        <v>2122</v>
      </c>
      <c r="C554" t="s">
        <v>29</v>
      </c>
      <c r="D554" t="s">
        <v>19</v>
      </c>
      <c r="E554" t="s">
        <v>10</v>
      </c>
      <c r="F554" t="s">
        <v>11</v>
      </c>
      <c r="G554" s="5">
        <v>46.67</v>
      </c>
      <c r="H554" s="5">
        <f>G554*E554</f>
        <v>280.02</v>
      </c>
      <c r="I554" s="10">
        <v>5</v>
      </c>
      <c r="J554" s="10" t="s">
        <v>4451</v>
      </c>
    </row>
    <row r="555" spans="1:11" x14ac:dyDescent="0.55000000000000004">
      <c r="A555" t="s">
        <v>3186</v>
      </c>
      <c r="B555" t="s">
        <v>3187</v>
      </c>
      <c r="C555" t="s">
        <v>29</v>
      </c>
      <c r="D555" t="s">
        <v>15</v>
      </c>
      <c r="E555" t="s">
        <v>10</v>
      </c>
      <c r="F555" t="s">
        <v>11</v>
      </c>
      <c r="G555" s="5">
        <v>47.45</v>
      </c>
      <c r="H555" s="5">
        <f>G555*E555</f>
        <v>284.70000000000005</v>
      </c>
      <c r="I555" s="10">
        <v>2</v>
      </c>
      <c r="J555" s="10" t="s">
        <v>4451</v>
      </c>
    </row>
    <row r="556" spans="1:11" x14ac:dyDescent="0.55000000000000004">
      <c r="A556" t="s">
        <v>3737</v>
      </c>
      <c r="B556" t="s">
        <v>3738</v>
      </c>
      <c r="C556" t="s">
        <v>29</v>
      </c>
      <c r="D556" t="s">
        <v>15</v>
      </c>
      <c r="E556" t="s">
        <v>10</v>
      </c>
      <c r="F556" t="s">
        <v>42</v>
      </c>
      <c r="G556" s="5">
        <v>47.97</v>
      </c>
      <c r="H556" s="5">
        <f>G556*E556</f>
        <v>287.82</v>
      </c>
      <c r="I556" s="10">
        <v>1</v>
      </c>
      <c r="J556" s="10" t="s">
        <v>4451</v>
      </c>
    </row>
    <row r="557" spans="1:11" x14ac:dyDescent="0.55000000000000004">
      <c r="A557" t="s">
        <v>1142</v>
      </c>
      <c r="B557" t="s">
        <v>1143</v>
      </c>
      <c r="C557" t="s">
        <v>29</v>
      </c>
      <c r="D557" t="s">
        <v>37</v>
      </c>
      <c r="E557" t="s">
        <v>45</v>
      </c>
      <c r="F557" t="s">
        <v>11</v>
      </c>
      <c r="G557" s="5">
        <v>97.5</v>
      </c>
      <c r="H557" s="5">
        <f>G557*E557</f>
        <v>292.5</v>
      </c>
      <c r="I557" s="10">
        <v>5</v>
      </c>
      <c r="J557" s="10" t="s">
        <v>4451</v>
      </c>
    </row>
    <row r="558" spans="1:11" x14ac:dyDescent="0.55000000000000004">
      <c r="A558" t="s">
        <v>1221</v>
      </c>
      <c r="B558" t="s">
        <v>1222</v>
      </c>
      <c r="C558" t="s">
        <v>29</v>
      </c>
      <c r="D558" t="s">
        <v>9</v>
      </c>
      <c r="E558" t="s">
        <v>10</v>
      </c>
      <c r="F558" t="s">
        <v>11</v>
      </c>
      <c r="G558" s="5">
        <v>50.050000000000004</v>
      </c>
      <c r="H558" s="5">
        <f>G558*E558</f>
        <v>300.3</v>
      </c>
      <c r="I558" s="10">
        <v>5</v>
      </c>
      <c r="J558" s="10" t="s">
        <v>4451</v>
      </c>
    </row>
    <row r="559" spans="1:11" x14ac:dyDescent="0.55000000000000004">
      <c r="A559" t="s">
        <v>3630</v>
      </c>
      <c r="B559" t="s">
        <v>3629</v>
      </c>
      <c r="C559" t="s">
        <v>29</v>
      </c>
      <c r="D559" t="s">
        <v>9</v>
      </c>
      <c r="E559" t="s">
        <v>45</v>
      </c>
      <c r="F559" t="s">
        <v>42</v>
      </c>
      <c r="G559" s="5">
        <v>102.57000000000001</v>
      </c>
      <c r="H559" s="5">
        <f>G559*E559</f>
        <v>307.71000000000004</v>
      </c>
      <c r="I559" s="10">
        <v>1</v>
      </c>
      <c r="J559" s="10" t="s">
        <v>4451</v>
      </c>
    </row>
    <row r="560" spans="1:11" x14ac:dyDescent="0.55000000000000004">
      <c r="A560" t="s">
        <v>871</v>
      </c>
      <c r="B560" t="s">
        <v>872</v>
      </c>
      <c r="C560" t="s">
        <v>29</v>
      </c>
      <c r="D560" t="s">
        <v>15</v>
      </c>
      <c r="E560" t="s">
        <v>10</v>
      </c>
      <c r="F560" t="s">
        <v>11</v>
      </c>
      <c r="G560" s="5">
        <v>51.35</v>
      </c>
      <c r="H560" s="5">
        <f>G560*E560</f>
        <v>308.10000000000002</v>
      </c>
      <c r="I560" s="10">
        <v>6</v>
      </c>
      <c r="J560" s="10" t="s">
        <v>4451</v>
      </c>
    </row>
    <row r="561" spans="1:10" x14ac:dyDescent="0.55000000000000004">
      <c r="A561" t="s">
        <v>3628</v>
      </c>
      <c r="B561" t="s">
        <v>3629</v>
      </c>
      <c r="C561" t="s">
        <v>29</v>
      </c>
      <c r="D561" t="s">
        <v>9</v>
      </c>
      <c r="E561" t="s">
        <v>10</v>
      </c>
      <c r="F561" t="s">
        <v>11</v>
      </c>
      <c r="G561" s="5">
        <v>51.35</v>
      </c>
      <c r="H561" s="5">
        <f>G561*E561</f>
        <v>308.10000000000002</v>
      </c>
      <c r="I561" s="10">
        <v>1</v>
      </c>
      <c r="J561" s="10" t="s">
        <v>4451</v>
      </c>
    </row>
    <row r="562" spans="1:10" x14ac:dyDescent="0.55000000000000004">
      <c r="A562" t="s">
        <v>1046</v>
      </c>
      <c r="B562" t="s">
        <v>1047</v>
      </c>
      <c r="C562" t="s">
        <v>29</v>
      </c>
      <c r="D562" t="s">
        <v>9</v>
      </c>
      <c r="E562" t="s">
        <v>10</v>
      </c>
      <c r="F562" t="s">
        <v>11</v>
      </c>
      <c r="G562" s="5">
        <v>51.87</v>
      </c>
      <c r="H562" s="5">
        <f>G562*E562</f>
        <v>311.21999999999997</v>
      </c>
      <c r="I562" s="10">
        <v>4</v>
      </c>
      <c r="J562" s="10" t="s">
        <v>4451</v>
      </c>
    </row>
    <row r="563" spans="1:10" x14ac:dyDescent="0.55000000000000004">
      <c r="A563" t="s">
        <v>2249</v>
      </c>
      <c r="B563" t="s">
        <v>2250</v>
      </c>
      <c r="C563" t="s">
        <v>29</v>
      </c>
      <c r="D563" t="s">
        <v>9</v>
      </c>
      <c r="E563" t="s">
        <v>10</v>
      </c>
      <c r="F563" t="s">
        <v>11</v>
      </c>
      <c r="G563" s="5">
        <v>53.300000000000004</v>
      </c>
      <c r="H563" s="5">
        <f>G563*E563</f>
        <v>319.8</v>
      </c>
      <c r="I563" s="10">
        <v>3</v>
      </c>
      <c r="J563" s="10" t="s">
        <v>4451</v>
      </c>
    </row>
    <row r="564" spans="1:10" x14ac:dyDescent="0.55000000000000004">
      <c r="A564" t="s">
        <v>2543</v>
      </c>
      <c r="B564" t="s">
        <v>2257</v>
      </c>
      <c r="C564" t="s">
        <v>29</v>
      </c>
      <c r="D564" t="s">
        <v>9</v>
      </c>
      <c r="E564" t="s">
        <v>41</v>
      </c>
      <c r="F564" t="s">
        <v>11</v>
      </c>
      <c r="G564" s="5">
        <v>320.19</v>
      </c>
      <c r="H564" s="5">
        <f>G564*E564</f>
        <v>320.19</v>
      </c>
      <c r="I564" s="10">
        <v>1</v>
      </c>
      <c r="J564" s="10" t="s">
        <v>4451</v>
      </c>
    </row>
    <row r="565" spans="1:10" x14ac:dyDescent="0.55000000000000004">
      <c r="A565" t="s">
        <v>2822</v>
      </c>
      <c r="B565" t="s">
        <v>2821</v>
      </c>
      <c r="C565" t="s">
        <v>29</v>
      </c>
      <c r="D565" t="s">
        <v>19</v>
      </c>
      <c r="E565" t="s">
        <v>41</v>
      </c>
      <c r="F565" t="s">
        <v>215</v>
      </c>
      <c r="G565" s="5">
        <v>332.40999999999997</v>
      </c>
      <c r="H565" s="5">
        <f>G565*E565</f>
        <v>332.40999999999997</v>
      </c>
      <c r="I565" s="10">
        <v>5</v>
      </c>
      <c r="J565" s="10" t="s">
        <v>4451</v>
      </c>
    </row>
    <row r="566" spans="1:10" x14ac:dyDescent="0.55000000000000004">
      <c r="A566" t="s">
        <v>525</v>
      </c>
      <c r="B566" t="s">
        <v>526</v>
      </c>
      <c r="C566" t="s">
        <v>29</v>
      </c>
      <c r="D566" t="s">
        <v>9</v>
      </c>
      <c r="E566" t="s">
        <v>45</v>
      </c>
      <c r="F566" t="s">
        <v>42</v>
      </c>
      <c r="G566" s="5">
        <v>115.96000000000001</v>
      </c>
      <c r="H566" s="5">
        <f>G566*E566</f>
        <v>347.88</v>
      </c>
      <c r="I566" s="10">
        <v>2</v>
      </c>
      <c r="J566" s="10" t="s">
        <v>4451</v>
      </c>
    </row>
    <row r="567" spans="1:10" x14ac:dyDescent="0.55000000000000004">
      <c r="A567" t="s">
        <v>3764</v>
      </c>
      <c r="B567" t="s">
        <v>767</v>
      </c>
      <c r="C567" t="s">
        <v>29</v>
      </c>
      <c r="D567" t="s">
        <v>727</v>
      </c>
      <c r="E567" t="s">
        <v>45</v>
      </c>
      <c r="F567" t="s">
        <v>42</v>
      </c>
      <c r="G567" s="5">
        <v>119.99</v>
      </c>
      <c r="H567" s="5">
        <f>G567*E567</f>
        <v>359.96999999999997</v>
      </c>
      <c r="I567" s="10">
        <v>2</v>
      </c>
      <c r="J567" s="10" t="s">
        <v>4451</v>
      </c>
    </row>
    <row r="568" spans="1:10" x14ac:dyDescent="0.55000000000000004">
      <c r="A568" t="s">
        <v>3110</v>
      </c>
      <c r="B568" t="s">
        <v>3111</v>
      </c>
      <c r="C568" t="s">
        <v>29</v>
      </c>
      <c r="D568" t="s">
        <v>19</v>
      </c>
      <c r="E568" t="s">
        <v>10</v>
      </c>
      <c r="F568" t="s">
        <v>11</v>
      </c>
      <c r="G568" s="5">
        <v>60.06</v>
      </c>
      <c r="H568" s="5">
        <f>G568*E568</f>
        <v>360.36</v>
      </c>
      <c r="I568" s="10">
        <v>4</v>
      </c>
      <c r="J568" s="10" t="s">
        <v>4451</v>
      </c>
    </row>
    <row r="569" spans="1:10" x14ac:dyDescent="0.55000000000000004">
      <c r="A569" t="s">
        <v>2851</v>
      </c>
      <c r="B569" t="s">
        <v>2852</v>
      </c>
      <c r="C569" t="s">
        <v>29</v>
      </c>
      <c r="D569" t="s">
        <v>539</v>
      </c>
      <c r="E569" t="s">
        <v>41</v>
      </c>
      <c r="F569" t="s">
        <v>42</v>
      </c>
      <c r="G569" s="5">
        <v>366.34000000000003</v>
      </c>
      <c r="H569" s="5">
        <f>G569*E569</f>
        <v>366.34000000000003</v>
      </c>
      <c r="I569" s="10">
        <v>5</v>
      </c>
      <c r="J569" s="10" t="s">
        <v>4451</v>
      </c>
    </row>
    <row r="570" spans="1:10" x14ac:dyDescent="0.55000000000000004">
      <c r="A570" t="s">
        <v>3721</v>
      </c>
      <c r="B570" t="s">
        <v>3722</v>
      </c>
      <c r="C570" t="s">
        <v>29</v>
      </c>
      <c r="D570" t="s">
        <v>15</v>
      </c>
      <c r="E570" t="s">
        <v>10</v>
      </c>
      <c r="F570" t="s">
        <v>11</v>
      </c>
      <c r="G570" s="5">
        <v>62.53</v>
      </c>
      <c r="H570" s="5">
        <f>G570*E570</f>
        <v>375.18</v>
      </c>
      <c r="I570" s="10">
        <v>10</v>
      </c>
      <c r="J570" s="10" t="s">
        <v>4451</v>
      </c>
    </row>
    <row r="571" spans="1:10" x14ac:dyDescent="0.55000000000000004">
      <c r="A571" t="s">
        <v>3626</v>
      </c>
      <c r="B571" t="s">
        <v>3627</v>
      </c>
      <c r="C571" t="s">
        <v>29</v>
      </c>
      <c r="D571" t="s">
        <v>9</v>
      </c>
      <c r="E571" t="s">
        <v>10</v>
      </c>
      <c r="F571" t="s">
        <v>11</v>
      </c>
      <c r="G571" s="5">
        <v>64.09</v>
      </c>
      <c r="H571" s="5">
        <f>G571*E571</f>
        <v>384.54</v>
      </c>
      <c r="I571" s="10">
        <v>2</v>
      </c>
      <c r="J571" s="10" t="s">
        <v>4451</v>
      </c>
    </row>
    <row r="572" spans="1:10" x14ac:dyDescent="0.55000000000000004">
      <c r="A572" t="s">
        <v>3896</v>
      </c>
      <c r="B572" t="s">
        <v>3366</v>
      </c>
      <c r="C572" t="s">
        <v>29</v>
      </c>
      <c r="D572" t="s">
        <v>9</v>
      </c>
      <c r="E572" t="s">
        <v>10</v>
      </c>
      <c r="F572" t="s">
        <v>11</v>
      </c>
      <c r="G572" s="5">
        <v>65.39</v>
      </c>
      <c r="H572" s="5">
        <f>G572*E572</f>
        <v>392.34000000000003</v>
      </c>
      <c r="I572" s="10">
        <v>1</v>
      </c>
      <c r="J572" s="10" t="s">
        <v>4451</v>
      </c>
    </row>
    <row r="573" spans="1:10" x14ac:dyDescent="0.55000000000000004">
      <c r="A573" t="s">
        <v>2838</v>
      </c>
      <c r="B573" t="s">
        <v>2839</v>
      </c>
      <c r="C573" t="s">
        <v>29</v>
      </c>
      <c r="D573" t="s">
        <v>9</v>
      </c>
      <c r="E573" t="s">
        <v>45</v>
      </c>
      <c r="F573" t="s">
        <v>42</v>
      </c>
      <c r="G573" s="5">
        <v>131.82000000000002</v>
      </c>
      <c r="H573" s="5">
        <f>G573*E573</f>
        <v>395.46000000000004</v>
      </c>
      <c r="I573" s="10">
        <v>1</v>
      </c>
      <c r="J573" s="10" t="s">
        <v>4451</v>
      </c>
    </row>
    <row r="574" spans="1:10" x14ac:dyDescent="0.55000000000000004">
      <c r="A574" t="s">
        <v>2275</v>
      </c>
      <c r="B574" t="s">
        <v>2276</v>
      </c>
      <c r="C574" t="s">
        <v>29</v>
      </c>
      <c r="D574" t="s">
        <v>9</v>
      </c>
      <c r="E574" t="s">
        <v>10</v>
      </c>
      <c r="F574" t="s">
        <v>11</v>
      </c>
      <c r="G574" s="5">
        <v>66.69</v>
      </c>
      <c r="H574" s="5">
        <f>G574*E574</f>
        <v>400.14</v>
      </c>
      <c r="I574" s="10">
        <v>1</v>
      </c>
      <c r="J574" s="10" t="s">
        <v>4451</v>
      </c>
    </row>
    <row r="575" spans="1:10" x14ac:dyDescent="0.55000000000000004">
      <c r="A575" t="s">
        <v>4302</v>
      </c>
      <c r="B575" t="s">
        <v>4303</v>
      </c>
      <c r="C575" t="s">
        <v>29</v>
      </c>
      <c r="D575" t="s">
        <v>37</v>
      </c>
      <c r="E575" t="s">
        <v>10</v>
      </c>
      <c r="F575" t="s">
        <v>11</v>
      </c>
      <c r="G575" s="5">
        <v>66.69</v>
      </c>
      <c r="H575" s="5">
        <f>G575*E575</f>
        <v>400.14</v>
      </c>
      <c r="I575" s="10">
        <v>5</v>
      </c>
      <c r="J575" s="10" t="s">
        <v>4451</v>
      </c>
    </row>
    <row r="576" spans="1:10" x14ac:dyDescent="0.55000000000000004">
      <c r="A576" t="s">
        <v>3550</v>
      </c>
      <c r="B576" t="s">
        <v>3551</v>
      </c>
      <c r="C576" t="s">
        <v>29</v>
      </c>
      <c r="D576" t="s">
        <v>19</v>
      </c>
      <c r="E576" t="s">
        <v>10</v>
      </c>
      <c r="F576" t="s">
        <v>11</v>
      </c>
      <c r="G576" s="5">
        <v>66.69</v>
      </c>
      <c r="H576" s="5">
        <f>G576*E576</f>
        <v>400.14</v>
      </c>
      <c r="I576" s="10">
        <v>1</v>
      </c>
      <c r="J576" s="10" t="s">
        <v>4451</v>
      </c>
    </row>
    <row r="577" spans="1:10" x14ac:dyDescent="0.55000000000000004">
      <c r="A577" t="s">
        <v>3171</v>
      </c>
      <c r="B577" t="s">
        <v>894</v>
      </c>
      <c r="C577" t="s">
        <v>29</v>
      </c>
      <c r="D577" t="s">
        <v>37</v>
      </c>
      <c r="E577" t="s">
        <v>10</v>
      </c>
      <c r="F577" t="s">
        <v>11</v>
      </c>
      <c r="G577" s="5">
        <v>69.289999999999992</v>
      </c>
      <c r="H577" s="5">
        <f>G577*E577</f>
        <v>415.73999999999995</v>
      </c>
      <c r="I577" s="10">
        <v>15</v>
      </c>
      <c r="J577" s="10" t="s">
        <v>4451</v>
      </c>
    </row>
    <row r="578" spans="1:10" x14ac:dyDescent="0.55000000000000004">
      <c r="A578" t="s">
        <v>1327</v>
      </c>
      <c r="B578" t="s">
        <v>1328</v>
      </c>
      <c r="C578" t="s">
        <v>29</v>
      </c>
      <c r="D578" t="s">
        <v>9</v>
      </c>
      <c r="E578" t="s">
        <v>10</v>
      </c>
      <c r="F578" t="s">
        <v>11</v>
      </c>
      <c r="G578" s="5">
        <v>73.06</v>
      </c>
      <c r="H578" s="5">
        <f>G578*E578</f>
        <v>438.36</v>
      </c>
      <c r="I578" s="10">
        <v>1</v>
      </c>
      <c r="J578" s="10" t="s">
        <v>4451</v>
      </c>
    </row>
    <row r="579" spans="1:10" x14ac:dyDescent="0.55000000000000004">
      <c r="A579" t="s">
        <v>3928</v>
      </c>
      <c r="B579" t="s">
        <v>3929</v>
      </c>
      <c r="C579" t="s">
        <v>29</v>
      </c>
      <c r="D579" t="s">
        <v>37</v>
      </c>
      <c r="E579" t="s">
        <v>10</v>
      </c>
      <c r="F579" t="s">
        <v>11</v>
      </c>
      <c r="G579" s="5">
        <v>74.36</v>
      </c>
      <c r="H579" s="5">
        <f>G579*E579</f>
        <v>446.15999999999997</v>
      </c>
      <c r="I579" s="10">
        <v>4</v>
      </c>
      <c r="J579" s="10" t="s">
        <v>4451</v>
      </c>
    </row>
    <row r="580" spans="1:10" x14ac:dyDescent="0.55000000000000004">
      <c r="A580" t="s">
        <v>2205</v>
      </c>
      <c r="B580" t="s">
        <v>2206</v>
      </c>
      <c r="C580" t="s">
        <v>29</v>
      </c>
      <c r="D580" t="s">
        <v>9</v>
      </c>
      <c r="E580" t="s">
        <v>10</v>
      </c>
      <c r="F580" t="s">
        <v>11</v>
      </c>
      <c r="G580" s="5">
        <v>74.62</v>
      </c>
      <c r="H580" s="5">
        <f>G580*E580</f>
        <v>447.72</v>
      </c>
      <c r="I580" s="10">
        <v>1</v>
      </c>
      <c r="J580" s="10" t="s">
        <v>4451</v>
      </c>
    </row>
    <row r="581" spans="1:10" x14ac:dyDescent="0.55000000000000004">
      <c r="A581" t="s">
        <v>207</v>
      </c>
      <c r="B581" t="s">
        <v>208</v>
      </c>
      <c r="C581" t="s">
        <v>29</v>
      </c>
      <c r="D581" t="s">
        <v>37</v>
      </c>
      <c r="E581" t="s">
        <v>10</v>
      </c>
      <c r="F581" t="s">
        <v>11</v>
      </c>
      <c r="G581" s="5">
        <v>78.260000000000005</v>
      </c>
      <c r="H581" s="5">
        <f>G581*E581</f>
        <v>469.56000000000006</v>
      </c>
      <c r="I581" s="10">
        <v>6</v>
      </c>
      <c r="J581" s="10" t="s">
        <v>4451</v>
      </c>
    </row>
    <row r="582" spans="1:10" x14ac:dyDescent="0.55000000000000004">
      <c r="A582" t="s">
        <v>2854</v>
      </c>
      <c r="B582" t="s">
        <v>2855</v>
      </c>
      <c r="C582" t="s">
        <v>29</v>
      </c>
      <c r="D582" t="s">
        <v>9</v>
      </c>
      <c r="E582" t="s">
        <v>10</v>
      </c>
      <c r="F582" t="s">
        <v>11</v>
      </c>
      <c r="G582" s="5">
        <v>79.820000000000007</v>
      </c>
      <c r="H582" s="5">
        <f>G582*E582</f>
        <v>478.92000000000007</v>
      </c>
      <c r="I582" s="10">
        <v>4</v>
      </c>
      <c r="J582" s="10" t="s">
        <v>4451</v>
      </c>
    </row>
    <row r="583" spans="1:10" x14ac:dyDescent="0.55000000000000004">
      <c r="A583" t="s">
        <v>1444</v>
      </c>
      <c r="B583" t="s">
        <v>1445</v>
      </c>
      <c r="C583" t="s">
        <v>29</v>
      </c>
      <c r="D583" t="s">
        <v>37</v>
      </c>
      <c r="E583" t="s">
        <v>10</v>
      </c>
      <c r="F583" t="s">
        <v>11</v>
      </c>
      <c r="G583" s="5">
        <v>79.820000000000007</v>
      </c>
      <c r="H583" s="5">
        <f>G583*E583</f>
        <v>478.92000000000007</v>
      </c>
      <c r="I583" s="10">
        <v>10</v>
      </c>
      <c r="J583" s="10" t="s">
        <v>4451</v>
      </c>
    </row>
    <row r="584" spans="1:10" x14ac:dyDescent="0.55000000000000004">
      <c r="A584" t="s">
        <v>3621</v>
      </c>
      <c r="B584" t="s">
        <v>3622</v>
      </c>
      <c r="C584" t="s">
        <v>29</v>
      </c>
      <c r="D584" t="s">
        <v>9</v>
      </c>
      <c r="E584" t="s">
        <v>10</v>
      </c>
      <c r="F584" t="s">
        <v>11</v>
      </c>
      <c r="G584" s="5">
        <v>84.63</v>
      </c>
      <c r="H584" s="5">
        <f>G584*E584</f>
        <v>507.78</v>
      </c>
      <c r="I584" s="10">
        <v>2</v>
      </c>
      <c r="J584" s="10" t="s">
        <v>4451</v>
      </c>
    </row>
    <row r="585" spans="1:10" x14ac:dyDescent="0.55000000000000004">
      <c r="A585" t="s">
        <v>2858</v>
      </c>
      <c r="B585" t="s">
        <v>2857</v>
      </c>
      <c r="C585" t="s">
        <v>29</v>
      </c>
      <c r="D585" t="s">
        <v>9</v>
      </c>
      <c r="E585" t="s">
        <v>10</v>
      </c>
      <c r="F585" t="s">
        <v>11</v>
      </c>
      <c r="G585" s="5">
        <v>86.45</v>
      </c>
      <c r="H585" s="5">
        <f>G585*E585</f>
        <v>518.70000000000005</v>
      </c>
      <c r="I585" s="10">
        <v>5</v>
      </c>
      <c r="J585" s="10" t="s">
        <v>4451</v>
      </c>
    </row>
    <row r="586" spans="1:10" x14ac:dyDescent="0.55000000000000004">
      <c r="A586" t="s">
        <v>2859</v>
      </c>
      <c r="B586" t="s">
        <v>2857</v>
      </c>
      <c r="C586" t="s">
        <v>29</v>
      </c>
      <c r="D586" t="s">
        <v>9</v>
      </c>
      <c r="E586" t="s">
        <v>45</v>
      </c>
      <c r="F586" t="s">
        <v>42</v>
      </c>
      <c r="G586" s="5">
        <v>172.9</v>
      </c>
      <c r="H586" s="5">
        <f>G586*E586</f>
        <v>518.70000000000005</v>
      </c>
      <c r="I586" s="10">
        <v>2</v>
      </c>
      <c r="J586" s="10" t="s">
        <v>4451</v>
      </c>
    </row>
    <row r="587" spans="1:10" x14ac:dyDescent="0.55000000000000004">
      <c r="A587" t="s">
        <v>1480</v>
      </c>
      <c r="B587" t="s">
        <v>1481</v>
      </c>
      <c r="C587" t="s">
        <v>29</v>
      </c>
      <c r="D587" t="s">
        <v>727</v>
      </c>
      <c r="E587" t="s">
        <v>23</v>
      </c>
      <c r="F587" t="s">
        <v>11</v>
      </c>
      <c r="G587" s="5">
        <v>43.94</v>
      </c>
      <c r="H587" s="5">
        <f>G587*E587</f>
        <v>527.28</v>
      </c>
      <c r="I587" s="10">
        <v>2</v>
      </c>
      <c r="J587" s="10" t="s">
        <v>4451</v>
      </c>
    </row>
    <row r="588" spans="1:10" x14ac:dyDescent="0.55000000000000004">
      <c r="A588" t="s">
        <v>4183</v>
      </c>
      <c r="B588" t="s">
        <v>4064</v>
      </c>
      <c r="C588" t="s">
        <v>29</v>
      </c>
      <c r="D588" t="s">
        <v>9</v>
      </c>
      <c r="E588" t="s">
        <v>10</v>
      </c>
      <c r="F588" t="s">
        <v>11</v>
      </c>
      <c r="G588" s="5">
        <v>88.53</v>
      </c>
      <c r="H588" s="5">
        <f>G588*E588</f>
        <v>531.18000000000006</v>
      </c>
      <c r="I588" s="10">
        <v>1</v>
      </c>
      <c r="J588" s="10" t="s">
        <v>4451</v>
      </c>
    </row>
    <row r="589" spans="1:10" x14ac:dyDescent="0.55000000000000004">
      <c r="A589" t="s">
        <v>1429</v>
      </c>
      <c r="B589" t="s">
        <v>98</v>
      </c>
      <c r="C589" t="s">
        <v>29</v>
      </c>
      <c r="D589" t="s">
        <v>37</v>
      </c>
      <c r="E589" t="s">
        <v>45</v>
      </c>
      <c r="F589" t="s">
        <v>11</v>
      </c>
      <c r="G589" s="5">
        <v>179.53</v>
      </c>
      <c r="H589" s="5">
        <f>G589*E589</f>
        <v>538.59</v>
      </c>
      <c r="I589" s="10">
        <v>1</v>
      </c>
      <c r="J589" s="10" t="s">
        <v>4451</v>
      </c>
    </row>
    <row r="590" spans="1:10" x14ac:dyDescent="0.55000000000000004">
      <c r="A590" t="s">
        <v>2050</v>
      </c>
      <c r="B590" t="s">
        <v>2049</v>
      </c>
      <c r="C590" t="s">
        <v>29</v>
      </c>
      <c r="D590" t="s">
        <v>9</v>
      </c>
      <c r="E590" t="s">
        <v>10</v>
      </c>
      <c r="F590" t="s">
        <v>11</v>
      </c>
      <c r="G590" s="5">
        <v>91.910000000000011</v>
      </c>
      <c r="H590" s="5">
        <f>G590*E590</f>
        <v>551.46</v>
      </c>
      <c r="I590" s="10">
        <v>1</v>
      </c>
      <c r="J590" s="10" t="s">
        <v>4451</v>
      </c>
    </row>
    <row r="591" spans="1:10" x14ac:dyDescent="0.55000000000000004">
      <c r="A591" t="s">
        <v>542</v>
      </c>
      <c r="B591" t="s">
        <v>543</v>
      </c>
      <c r="C591" t="s">
        <v>29</v>
      </c>
      <c r="D591" t="s">
        <v>9</v>
      </c>
      <c r="E591" t="s">
        <v>45</v>
      </c>
      <c r="F591" t="s">
        <v>11</v>
      </c>
      <c r="G591" s="5">
        <v>184.73</v>
      </c>
      <c r="H591" s="5">
        <f>G591*E591</f>
        <v>554.18999999999994</v>
      </c>
      <c r="I591" s="10">
        <v>1</v>
      </c>
      <c r="J591" s="10" t="s">
        <v>4451</v>
      </c>
    </row>
    <row r="592" spans="1:10" x14ac:dyDescent="0.55000000000000004">
      <c r="A592" t="s">
        <v>621</v>
      </c>
      <c r="B592" t="s">
        <v>622</v>
      </c>
      <c r="C592" t="s">
        <v>29</v>
      </c>
      <c r="D592" t="s">
        <v>9</v>
      </c>
      <c r="E592" t="s">
        <v>45</v>
      </c>
      <c r="F592" t="s">
        <v>42</v>
      </c>
      <c r="G592" s="5">
        <v>186.29000000000002</v>
      </c>
      <c r="H592" s="5">
        <f>G592*E592</f>
        <v>558.87000000000012</v>
      </c>
      <c r="I592" s="10">
        <v>1</v>
      </c>
      <c r="J592" s="10" t="s">
        <v>4451</v>
      </c>
    </row>
    <row r="593" spans="1:10" x14ac:dyDescent="0.55000000000000004">
      <c r="A593" t="s">
        <v>1894</v>
      </c>
      <c r="B593" t="s">
        <v>1895</v>
      </c>
      <c r="C593" t="s">
        <v>29</v>
      </c>
      <c r="D593" t="s">
        <v>9</v>
      </c>
      <c r="E593" t="s">
        <v>10</v>
      </c>
      <c r="F593" t="s">
        <v>11</v>
      </c>
      <c r="G593" s="5">
        <v>95.160000000000011</v>
      </c>
      <c r="H593" s="5">
        <f>G593*E593</f>
        <v>570.96</v>
      </c>
      <c r="I593" s="10">
        <v>1</v>
      </c>
      <c r="J593" s="10" t="s">
        <v>4451</v>
      </c>
    </row>
    <row r="594" spans="1:10" x14ac:dyDescent="0.55000000000000004">
      <c r="A594" t="s">
        <v>3669</v>
      </c>
      <c r="B594" t="s">
        <v>3670</v>
      </c>
      <c r="C594" t="s">
        <v>29</v>
      </c>
      <c r="D594" t="s">
        <v>37</v>
      </c>
      <c r="E594" t="s">
        <v>10</v>
      </c>
      <c r="F594" t="s">
        <v>11</v>
      </c>
      <c r="G594" s="5">
        <v>98.8</v>
      </c>
      <c r="H594" s="5">
        <f>G594*E594</f>
        <v>592.79999999999995</v>
      </c>
      <c r="I594" s="10">
        <v>3</v>
      </c>
      <c r="J594" s="10" t="s">
        <v>4451</v>
      </c>
    </row>
    <row r="595" spans="1:10" x14ac:dyDescent="0.55000000000000004">
      <c r="A595" t="s">
        <v>27</v>
      </c>
      <c r="B595" t="s">
        <v>28</v>
      </c>
      <c r="C595" t="s">
        <v>29</v>
      </c>
      <c r="D595" t="s">
        <v>15</v>
      </c>
      <c r="E595" t="s">
        <v>10</v>
      </c>
      <c r="F595" t="s">
        <v>11</v>
      </c>
      <c r="G595" s="5">
        <v>101.53</v>
      </c>
      <c r="H595" s="5">
        <f>G595*E595</f>
        <v>609.18000000000006</v>
      </c>
      <c r="I595" s="10">
        <v>2</v>
      </c>
      <c r="J595" s="10" t="s">
        <v>4451</v>
      </c>
    </row>
    <row r="596" spans="1:10" x14ac:dyDescent="0.55000000000000004">
      <c r="A596" t="s">
        <v>766</v>
      </c>
      <c r="B596" t="s">
        <v>767</v>
      </c>
      <c r="C596" t="s">
        <v>29</v>
      </c>
      <c r="D596" t="s">
        <v>727</v>
      </c>
      <c r="E596" t="s">
        <v>10</v>
      </c>
      <c r="F596" t="s">
        <v>42</v>
      </c>
      <c r="G596" s="5">
        <v>102.57000000000001</v>
      </c>
      <c r="H596" s="5">
        <f>G596*E596</f>
        <v>615.42000000000007</v>
      </c>
      <c r="I596" s="10">
        <v>1</v>
      </c>
      <c r="J596" s="10" t="s">
        <v>4451</v>
      </c>
    </row>
    <row r="597" spans="1:10" x14ac:dyDescent="0.55000000000000004">
      <c r="A597" t="s">
        <v>3827</v>
      </c>
      <c r="B597" t="s">
        <v>1411</v>
      </c>
      <c r="C597" t="s">
        <v>29</v>
      </c>
      <c r="D597" t="s">
        <v>9</v>
      </c>
      <c r="E597" t="s">
        <v>10</v>
      </c>
      <c r="F597" t="s">
        <v>11</v>
      </c>
      <c r="G597" s="5">
        <v>106.47000000000001</v>
      </c>
      <c r="H597" s="5">
        <f>G597*E597</f>
        <v>638.82000000000005</v>
      </c>
      <c r="I597" s="10">
        <v>3</v>
      </c>
      <c r="J597" s="10" t="s">
        <v>4451</v>
      </c>
    </row>
    <row r="598" spans="1:10" x14ac:dyDescent="0.55000000000000004">
      <c r="A598" t="s">
        <v>3671</v>
      </c>
      <c r="B598" t="s">
        <v>3672</v>
      </c>
      <c r="C598" t="s">
        <v>29</v>
      </c>
      <c r="D598" t="s">
        <v>37</v>
      </c>
      <c r="E598" t="s">
        <v>10</v>
      </c>
      <c r="F598" t="s">
        <v>11</v>
      </c>
      <c r="G598" s="5">
        <v>107.77000000000001</v>
      </c>
      <c r="H598" s="5">
        <f>G598*E598</f>
        <v>646.62000000000012</v>
      </c>
      <c r="I598" s="10">
        <v>4</v>
      </c>
      <c r="J598" s="10" t="s">
        <v>4451</v>
      </c>
    </row>
    <row r="599" spans="1:10" x14ac:dyDescent="0.55000000000000004">
      <c r="A599" t="s">
        <v>768</v>
      </c>
      <c r="B599" t="s">
        <v>767</v>
      </c>
      <c r="C599" t="s">
        <v>29</v>
      </c>
      <c r="D599" t="s">
        <v>727</v>
      </c>
      <c r="E599" t="s">
        <v>23</v>
      </c>
      <c r="F599" t="s">
        <v>11</v>
      </c>
      <c r="G599" s="5">
        <v>54.47</v>
      </c>
      <c r="H599" s="5">
        <f>G599*E599</f>
        <v>653.64</v>
      </c>
      <c r="I599" s="10">
        <v>1</v>
      </c>
      <c r="J599" s="10" t="s">
        <v>4451</v>
      </c>
    </row>
    <row r="600" spans="1:10" x14ac:dyDescent="0.55000000000000004">
      <c r="A600" t="s">
        <v>3472</v>
      </c>
      <c r="B600" t="s">
        <v>3473</v>
      </c>
      <c r="C600" t="s">
        <v>29</v>
      </c>
      <c r="D600" t="s">
        <v>9</v>
      </c>
      <c r="E600" t="s">
        <v>41</v>
      </c>
      <c r="F600" t="s">
        <v>215</v>
      </c>
      <c r="G600" s="5">
        <v>664.95</v>
      </c>
      <c r="H600" s="5">
        <f>G600*E600</f>
        <v>664.95</v>
      </c>
      <c r="I600" s="10">
        <v>2</v>
      </c>
      <c r="J600" s="10" t="s">
        <v>4451</v>
      </c>
    </row>
    <row r="601" spans="1:10" x14ac:dyDescent="0.55000000000000004">
      <c r="A601" t="s">
        <v>2935</v>
      </c>
      <c r="B601" t="s">
        <v>2220</v>
      </c>
      <c r="C601" t="s">
        <v>29</v>
      </c>
      <c r="D601" t="s">
        <v>19</v>
      </c>
      <c r="E601" t="s">
        <v>10</v>
      </c>
      <c r="F601" t="s">
        <v>42</v>
      </c>
      <c r="G601" s="5">
        <v>113.10000000000001</v>
      </c>
      <c r="H601" s="5">
        <f>G601*E601</f>
        <v>678.6</v>
      </c>
      <c r="I601" s="10">
        <v>5</v>
      </c>
      <c r="J601" s="10" t="s">
        <v>4451</v>
      </c>
    </row>
    <row r="602" spans="1:10" x14ac:dyDescent="0.55000000000000004">
      <c r="A602" t="s">
        <v>312</v>
      </c>
      <c r="B602" t="s">
        <v>313</v>
      </c>
      <c r="C602" t="s">
        <v>29</v>
      </c>
      <c r="D602" t="s">
        <v>9</v>
      </c>
      <c r="E602" t="s">
        <v>23</v>
      </c>
      <c r="F602" t="s">
        <v>11</v>
      </c>
      <c r="G602" s="5">
        <v>57.2</v>
      </c>
      <c r="H602" s="5">
        <f>G602*E602</f>
        <v>686.40000000000009</v>
      </c>
      <c r="I602" s="10">
        <v>1</v>
      </c>
      <c r="J602" s="10" t="s">
        <v>4451</v>
      </c>
    </row>
    <row r="603" spans="1:10" x14ac:dyDescent="0.55000000000000004">
      <c r="A603" t="s">
        <v>1021</v>
      </c>
      <c r="B603" t="s">
        <v>1022</v>
      </c>
      <c r="C603" t="s">
        <v>29</v>
      </c>
      <c r="D603" t="s">
        <v>9</v>
      </c>
      <c r="E603" t="s">
        <v>45</v>
      </c>
      <c r="F603" t="s">
        <v>11</v>
      </c>
      <c r="G603" s="5">
        <v>230.88</v>
      </c>
      <c r="H603" s="5">
        <f>G603*E603</f>
        <v>692.64</v>
      </c>
      <c r="I603" s="10">
        <v>1</v>
      </c>
      <c r="J603" s="10" t="s">
        <v>4451</v>
      </c>
    </row>
    <row r="604" spans="1:10" x14ac:dyDescent="0.55000000000000004">
      <c r="A604" t="s">
        <v>60</v>
      </c>
      <c r="B604" t="s">
        <v>61</v>
      </c>
      <c r="C604" t="s">
        <v>29</v>
      </c>
      <c r="D604" t="s">
        <v>37</v>
      </c>
      <c r="E604" t="s">
        <v>10</v>
      </c>
      <c r="F604" t="s">
        <v>11</v>
      </c>
      <c r="G604" s="5">
        <v>119.86000000000001</v>
      </c>
      <c r="H604" s="5">
        <f>G604*E604</f>
        <v>719.16000000000008</v>
      </c>
      <c r="I604" s="10">
        <v>20</v>
      </c>
      <c r="J604" s="10" t="s">
        <v>4451</v>
      </c>
    </row>
    <row r="605" spans="1:10" x14ac:dyDescent="0.55000000000000004">
      <c r="A605" t="s">
        <v>603</v>
      </c>
      <c r="B605" t="s">
        <v>604</v>
      </c>
      <c r="C605" t="s">
        <v>29</v>
      </c>
      <c r="D605" t="s">
        <v>37</v>
      </c>
      <c r="E605" t="s">
        <v>10</v>
      </c>
      <c r="F605" t="s">
        <v>11</v>
      </c>
      <c r="G605" s="5">
        <v>123.11000000000001</v>
      </c>
      <c r="H605" s="5">
        <f>G605*E605</f>
        <v>738.66000000000008</v>
      </c>
      <c r="I605" s="10">
        <v>1</v>
      </c>
      <c r="J605" s="10" t="s">
        <v>4451</v>
      </c>
    </row>
    <row r="606" spans="1:10" x14ac:dyDescent="0.55000000000000004">
      <c r="A606" t="s">
        <v>4384</v>
      </c>
      <c r="B606" t="s">
        <v>4385</v>
      </c>
      <c r="C606" t="s">
        <v>29</v>
      </c>
      <c r="D606" t="s">
        <v>37</v>
      </c>
      <c r="E606" t="s">
        <v>41</v>
      </c>
      <c r="F606" t="s">
        <v>11</v>
      </c>
      <c r="G606" s="5">
        <v>745.03000000000009</v>
      </c>
      <c r="H606" s="5">
        <f>G606*E606</f>
        <v>745.03000000000009</v>
      </c>
      <c r="I606" s="10">
        <v>1</v>
      </c>
      <c r="J606" s="10" t="s">
        <v>4451</v>
      </c>
    </row>
    <row r="607" spans="1:10" x14ac:dyDescent="0.55000000000000004">
      <c r="A607" t="s">
        <v>2779</v>
      </c>
      <c r="B607" t="s">
        <v>2780</v>
      </c>
      <c r="C607" t="s">
        <v>29</v>
      </c>
      <c r="D607" t="s">
        <v>19</v>
      </c>
      <c r="E607" t="s">
        <v>10</v>
      </c>
      <c r="F607" t="s">
        <v>11</v>
      </c>
      <c r="G607" s="5">
        <v>127.79</v>
      </c>
      <c r="H607" s="5">
        <f>G607*E607</f>
        <v>766.74</v>
      </c>
      <c r="I607" s="10">
        <v>5</v>
      </c>
      <c r="J607" s="10" t="s">
        <v>4451</v>
      </c>
    </row>
    <row r="608" spans="1:10" x14ac:dyDescent="0.55000000000000004">
      <c r="A608" t="s">
        <v>1050</v>
      </c>
      <c r="B608" t="s">
        <v>1051</v>
      </c>
      <c r="C608" t="s">
        <v>29</v>
      </c>
      <c r="D608" t="s">
        <v>37</v>
      </c>
      <c r="E608" t="s">
        <v>10</v>
      </c>
      <c r="F608" t="s">
        <v>11</v>
      </c>
      <c r="G608" s="5">
        <v>131.04</v>
      </c>
      <c r="H608" s="5">
        <f>G608*E608</f>
        <v>786.24</v>
      </c>
      <c r="I608" s="10">
        <v>2</v>
      </c>
      <c r="J608" s="10" t="s">
        <v>4451</v>
      </c>
    </row>
    <row r="609" spans="1:10" x14ac:dyDescent="0.55000000000000004">
      <c r="A609" t="s">
        <v>3733</v>
      </c>
      <c r="B609" t="s">
        <v>3734</v>
      </c>
      <c r="C609" t="s">
        <v>29</v>
      </c>
      <c r="D609" t="s">
        <v>37</v>
      </c>
      <c r="E609" t="s">
        <v>10</v>
      </c>
      <c r="F609" t="s">
        <v>11</v>
      </c>
      <c r="G609" s="5">
        <v>131.82000000000002</v>
      </c>
      <c r="H609" s="5">
        <f>G609*E609</f>
        <v>790.92000000000007</v>
      </c>
      <c r="I609" s="10">
        <v>1</v>
      </c>
      <c r="J609" s="10" t="s">
        <v>4451</v>
      </c>
    </row>
    <row r="610" spans="1:10" x14ac:dyDescent="0.55000000000000004">
      <c r="A610" t="s">
        <v>2630</v>
      </c>
      <c r="B610" t="s">
        <v>2631</v>
      </c>
      <c r="C610" t="s">
        <v>29</v>
      </c>
      <c r="D610" t="s">
        <v>37</v>
      </c>
      <c r="E610" t="s">
        <v>45</v>
      </c>
      <c r="F610" t="s">
        <v>11</v>
      </c>
      <c r="G610" s="5">
        <v>279.63</v>
      </c>
      <c r="H610" s="5">
        <f>G610*E610</f>
        <v>838.89</v>
      </c>
      <c r="I610" s="10">
        <v>2</v>
      </c>
      <c r="J610" s="10" t="s">
        <v>4451</v>
      </c>
    </row>
    <row r="611" spans="1:10" x14ac:dyDescent="0.55000000000000004">
      <c r="A611" t="s">
        <v>1052</v>
      </c>
      <c r="B611" t="s">
        <v>206</v>
      </c>
      <c r="C611" t="s">
        <v>29</v>
      </c>
      <c r="D611" t="s">
        <v>37</v>
      </c>
      <c r="E611" t="s">
        <v>10</v>
      </c>
      <c r="F611" t="s">
        <v>11</v>
      </c>
      <c r="G611" s="5">
        <v>143.91</v>
      </c>
      <c r="H611" s="5">
        <f>G611*E611</f>
        <v>863.46</v>
      </c>
      <c r="I611" s="10">
        <v>1</v>
      </c>
      <c r="J611" s="10" t="s">
        <v>4451</v>
      </c>
    </row>
    <row r="612" spans="1:10" x14ac:dyDescent="0.55000000000000004">
      <c r="A612" t="s">
        <v>648</v>
      </c>
      <c r="B612" t="s">
        <v>202</v>
      </c>
      <c r="C612" t="s">
        <v>29</v>
      </c>
      <c r="D612" t="s">
        <v>37</v>
      </c>
      <c r="E612" t="s">
        <v>41</v>
      </c>
      <c r="F612" t="s">
        <v>11</v>
      </c>
      <c r="G612" s="5">
        <v>865.02</v>
      </c>
      <c r="H612" s="5">
        <f>G612*E612</f>
        <v>865.02</v>
      </c>
      <c r="I612" s="10">
        <v>6</v>
      </c>
      <c r="J612" s="10" t="s">
        <v>4451</v>
      </c>
    </row>
    <row r="613" spans="1:10" x14ac:dyDescent="0.55000000000000004">
      <c r="A613" t="s">
        <v>1387</v>
      </c>
      <c r="B613" t="s">
        <v>1388</v>
      </c>
      <c r="C613" t="s">
        <v>29</v>
      </c>
      <c r="D613" t="s">
        <v>9</v>
      </c>
      <c r="E613" t="s">
        <v>10</v>
      </c>
      <c r="F613" t="s">
        <v>11</v>
      </c>
      <c r="G613" s="5">
        <v>161.59</v>
      </c>
      <c r="H613" s="5">
        <f>G613*E613</f>
        <v>969.54</v>
      </c>
      <c r="I613" s="10">
        <v>1</v>
      </c>
      <c r="J613" s="10" t="s">
        <v>4451</v>
      </c>
    </row>
    <row r="614" spans="1:10" x14ac:dyDescent="0.55000000000000004">
      <c r="A614" t="s">
        <v>424</v>
      </c>
      <c r="B614" t="s">
        <v>425</v>
      </c>
      <c r="C614" t="s">
        <v>29</v>
      </c>
      <c r="D614" t="s">
        <v>37</v>
      </c>
      <c r="E614" t="s">
        <v>10</v>
      </c>
      <c r="F614" t="s">
        <v>11</v>
      </c>
      <c r="G614" s="5">
        <v>165.23</v>
      </c>
      <c r="H614" s="5">
        <f>G614*E614</f>
        <v>991.37999999999988</v>
      </c>
      <c r="I614" s="10">
        <v>14</v>
      </c>
      <c r="J614" s="10" t="s">
        <v>4451</v>
      </c>
    </row>
    <row r="615" spans="1:10" x14ac:dyDescent="0.55000000000000004">
      <c r="A615" t="s">
        <v>713</v>
      </c>
      <c r="B615" t="s">
        <v>98</v>
      </c>
      <c r="C615" t="s">
        <v>29</v>
      </c>
      <c r="D615" t="s">
        <v>37</v>
      </c>
      <c r="E615" t="s">
        <v>10</v>
      </c>
      <c r="F615" t="s">
        <v>11</v>
      </c>
      <c r="G615" s="5">
        <v>182.65</v>
      </c>
      <c r="H615" s="5">
        <f>G615*E615</f>
        <v>1095.9000000000001</v>
      </c>
      <c r="I615" s="10">
        <v>1</v>
      </c>
      <c r="J615" s="10" t="s">
        <v>4451</v>
      </c>
    </row>
    <row r="616" spans="1:10" x14ac:dyDescent="0.55000000000000004">
      <c r="A616" t="s">
        <v>809</v>
      </c>
      <c r="B616" t="s">
        <v>810</v>
      </c>
      <c r="C616" t="s">
        <v>29</v>
      </c>
      <c r="D616" t="s">
        <v>9</v>
      </c>
      <c r="E616" t="s">
        <v>10</v>
      </c>
      <c r="F616" t="s">
        <v>11</v>
      </c>
      <c r="G616" s="5">
        <v>198.77</v>
      </c>
      <c r="H616" s="5">
        <f>G616*E616</f>
        <v>1192.6200000000001</v>
      </c>
      <c r="I616" s="10">
        <v>2</v>
      </c>
      <c r="J616" s="10" t="s">
        <v>4451</v>
      </c>
    </row>
    <row r="617" spans="1:10" x14ac:dyDescent="0.55000000000000004">
      <c r="A617" t="s">
        <v>3913</v>
      </c>
      <c r="B617" t="s">
        <v>3914</v>
      </c>
      <c r="C617" t="s">
        <v>29</v>
      </c>
      <c r="D617" t="s">
        <v>37</v>
      </c>
      <c r="E617" t="s">
        <v>10</v>
      </c>
      <c r="F617" t="s">
        <v>11</v>
      </c>
      <c r="G617" s="5">
        <v>199.81</v>
      </c>
      <c r="H617" s="5">
        <f>G617*E617</f>
        <v>1198.8600000000001</v>
      </c>
      <c r="I617" s="10">
        <v>3</v>
      </c>
      <c r="J617" s="10" t="s">
        <v>4451</v>
      </c>
    </row>
    <row r="618" spans="1:10" x14ac:dyDescent="0.55000000000000004">
      <c r="A618" t="s">
        <v>476</v>
      </c>
      <c r="B618" t="s">
        <v>477</v>
      </c>
      <c r="C618" t="s">
        <v>29</v>
      </c>
      <c r="D618" t="s">
        <v>9</v>
      </c>
      <c r="E618" t="s">
        <v>23</v>
      </c>
      <c r="F618" t="s">
        <v>11</v>
      </c>
      <c r="G618" s="5">
        <v>102.44</v>
      </c>
      <c r="H618" s="5">
        <f>G618*E618</f>
        <v>1229.28</v>
      </c>
      <c r="I618" s="10">
        <v>2</v>
      </c>
      <c r="J618" s="10" t="s">
        <v>4451</v>
      </c>
    </row>
    <row r="619" spans="1:10" x14ac:dyDescent="0.55000000000000004">
      <c r="A619" t="s">
        <v>1070</v>
      </c>
      <c r="B619" t="s">
        <v>1071</v>
      </c>
      <c r="C619" t="s">
        <v>29</v>
      </c>
      <c r="D619" t="s">
        <v>9</v>
      </c>
      <c r="E619" t="s">
        <v>10</v>
      </c>
      <c r="F619" t="s">
        <v>11</v>
      </c>
      <c r="G619" s="5">
        <v>226.33</v>
      </c>
      <c r="H619" s="5">
        <f>G619*E619</f>
        <v>1357.98</v>
      </c>
      <c r="I619" s="10">
        <v>8</v>
      </c>
      <c r="J619" s="10" t="s">
        <v>4451</v>
      </c>
    </row>
    <row r="620" spans="1:10" x14ac:dyDescent="0.55000000000000004">
      <c r="A620" t="s">
        <v>3243</v>
      </c>
      <c r="B620" t="s">
        <v>307</v>
      </c>
      <c r="C620" t="s">
        <v>29</v>
      </c>
      <c r="D620" t="s">
        <v>19</v>
      </c>
      <c r="E620" t="s">
        <v>23</v>
      </c>
      <c r="F620" t="s">
        <v>11</v>
      </c>
      <c r="G620" s="5">
        <v>119.86000000000001</v>
      </c>
      <c r="H620" s="5">
        <f>G620*E620</f>
        <v>1438.3200000000002</v>
      </c>
      <c r="I620" s="10">
        <v>1</v>
      </c>
      <c r="J620" s="10" t="s">
        <v>4451</v>
      </c>
    </row>
    <row r="621" spans="1:10" x14ac:dyDescent="0.55000000000000004">
      <c r="A621" t="s">
        <v>3569</v>
      </c>
      <c r="B621" t="s">
        <v>1113</v>
      </c>
      <c r="C621" t="s">
        <v>29</v>
      </c>
      <c r="D621" t="s">
        <v>9</v>
      </c>
      <c r="E621" t="s">
        <v>10</v>
      </c>
      <c r="F621" t="s">
        <v>11</v>
      </c>
      <c r="G621" s="5">
        <v>244.92000000000002</v>
      </c>
      <c r="H621" s="5">
        <f>G621*E621</f>
        <v>1469.52</v>
      </c>
      <c r="I621" s="10">
        <v>2</v>
      </c>
      <c r="J621" s="10" t="s">
        <v>4451</v>
      </c>
    </row>
    <row r="622" spans="1:10" x14ac:dyDescent="0.55000000000000004">
      <c r="A622" t="s">
        <v>1542</v>
      </c>
      <c r="B622" t="s">
        <v>1543</v>
      </c>
      <c r="C622" t="s">
        <v>29</v>
      </c>
      <c r="D622" t="s">
        <v>37</v>
      </c>
      <c r="E622" t="s">
        <v>10</v>
      </c>
      <c r="F622" t="s">
        <v>11</v>
      </c>
      <c r="G622" s="5">
        <v>307.58</v>
      </c>
      <c r="H622" s="5">
        <f>G622*E622</f>
        <v>1845.48</v>
      </c>
      <c r="I622" s="10">
        <v>1</v>
      </c>
      <c r="J622" s="10" t="s">
        <v>4451</v>
      </c>
    </row>
    <row r="623" spans="1:10" x14ac:dyDescent="0.55000000000000004">
      <c r="A623" t="s">
        <v>463</v>
      </c>
      <c r="B623" t="s">
        <v>145</v>
      </c>
      <c r="C623" t="s">
        <v>29</v>
      </c>
      <c r="D623" t="s">
        <v>9</v>
      </c>
      <c r="E623" t="s">
        <v>41</v>
      </c>
      <c r="F623" t="s">
        <v>11</v>
      </c>
      <c r="G623" s="5">
        <v>1847.04</v>
      </c>
      <c r="H623" s="5">
        <f>G623*E623</f>
        <v>1847.04</v>
      </c>
      <c r="I623" s="10">
        <v>1</v>
      </c>
      <c r="J623" s="10" t="s">
        <v>4451</v>
      </c>
    </row>
    <row r="624" spans="1:10" x14ac:dyDescent="0.55000000000000004">
      <c r="A624" t="s">
        <v>4213</v>
      </c>
      <c r="B624" t="s">
        <v>2756</v>
      </c>
      <c r="C624" t="s">
        <v>29</v>
      </c>
      <c r="D624" t="s">
        <v>9</v>
      </c>
      <c r="E624" t="s">
        <v>10</v>
      </c>
      <c r="F624" t="s">
        <v>11</v>
      </c>
      <c r="G624" s="5">
        <v>325.78000000000003</v>
      </c>
      <c r="H624" s="5">
        <f>G624*E624</f>
        <v>1954.6800000000003</v>
      </c>
      <c r="I624" s="10">
        <v>1</v>
      </c>
      <c r="J624" s="10" t="s">
        <v>4451</v>
      </c>
    </row>
    <row r="625" spans="1:14" x14ac:dyDescent="0.55000000000000004">
      <c r="A625" t="s">
        <v>58</v>
      </c>
      <c r="B625" t="s">
        <v>59</v>
      </c>
      <c r="C625" t="s">
        <v>29</v>
      </c>
      <c r="D625" t="s">
        <v>37</v>
      </c>
      <c r="E625" t="s">
        <v>10</v>
      </c>
      <c r="F625" t="s">
        <v>11</v>
      </c>
      <c r="G625" s="5">
        <v>352.69000000000005</v>
      </c>
      <c r="H625" s="5">
        <f>G625*E625</f>
        <v>2116.1400000000003</v>
      </c>
      <c r="I625" s="10">
        <v>2</v>
      </c>
      <c r="J625" s="10" t="s">
        <v>4451</v>
      </c>
    </row>
    <row r="626" spans="1:14" x14ac:dyDescent="0.55000000000000004">
      <c r="A626" t="s">
        <v>4184</v>
      </c>
      <c r="B626" t="s">
        <v>385</v>
      </c>
      <c r="C626" t="s">
        <v>29</v>
      </c>
      <c r="D626" t="s">
        <v>9</v>
      </c>
      <c r="E626" t="s">
        <v>10</v>
      </c>
      <c r="F626" t="s">
        <v>11</v>
      </c>
      <c r="G626" s="5">
        <v>384.8</v>
      </c>
      <c r="H626" s="5">
        <f>G626*E626</f>
        <v>2308.8000000000002</v>
      </c>
      <c r="I626" s="10">
        <v>1</v>
      </c>
      <c r="J626" s="10" t="s">
        <v>4451</v>
      </c>
    </row>
    <row r="627" spans="1:14" x14ac:dyDescent="0.55000000000000004">
      <c r="A627" t="s">
        <v>95</v>
      </c>
      <c r="B627" t="s">
        <v>96</v>
      </c>
      <c r="C627" t="s">
        <v>29</v>
      </c>
      <c r="D627" t="s">
        <v>9</v>
      </c>
      <c r="E627" t="s">
        <v>10</v>
      </c>
      <c r="F627" t="s">
        <v>11</v>
      </c>
      <c r="G627" s="5">
        <v>469.95</v>
      </c>
      <c r="H627" s="5">
        <f>G627*E627</f>
        <v>2819.7</v>
      </c>
      <c r="I627" s="10">
        <v>1</v>
      </c>
      <c r="J627" s="10" t="s">
        <v>4451</v>
      </c>
    </row>
    <row r="628" spans="1:14" x14ac:dyDescent="0.55000000000000004">
      <c r="A628" t="s">
        <v>3787</v>
      </c>
      <c r="B628" t="s">
        <v>1490</v>
      </c>
      <c r="C628" t="s">
        <v>29</v>
      </c>
      <c r="D628" t="s">
        <v>9</v>
      </c>
      <c r="E628" t="s">
        <v>45</v>
      </c>
      <c r="F628" t="s">
        <v>11</v>
      </c>
      <c r="G628" s="5">
        <v>958.88000000000011</v>
      </c>
      <c r="H628" s="5">
        <f>G628*E628</f>
        <v>2876.6400000000003</v>
      </c>
      <c r="I628" s="10">
        <v>1</v>
      </c>
      <c r="J628" s="10" t="s">
        <v>4451</v>
      </c>
    </row>
    <row r="629" spans="1:14" x14ac:dyDescent="0.55000000000000004">
      <c r="A629" t="s">
        <v>3894</v>
      </c>
      <c r="B629" t="s">
        <v>3895</v>
      </c>
      <c r="C629" t="s">
        <v>29</v>
      </c>
      <c r="D629" t="s">
        <v>9</v>
      </c>
      <c r="E629" t="s">
        <v>10</v>
      </c>
      <c r="F629" t="s">
        <v>11</v>
      </c>
      <c r="G629" s="5">
        <v>550.29000000000008</v>
      </c>
      <c r="H629" s="5">
        <f>G629*E629</f>
        <v>3301.7400000000007</v>
      </c>
      <c r="I629" s="10">
        <v>2</v>
      </c>
      <c r="J629" s="10" t="s">
        <v>4451</v>
      </c>
    </row>
    <row r="630" spans="1:14" x14ac:dyDescent="0.55000000000000004">
      <c r="A630" t="s">
        <v>3803</v>
      </c>
      <c r="B630" t="s">
        <v>853</v>
      </c>
      <c r="C630" t="s">
        <v>29</v>
      </c>
      <c r="D630" t="s">
        <v>9</v>
      </c>
      <c r="E630" t="s">
        <v>10</v>
      </c>
      <c r="F630" t="s">
        <v>11</v>
      </c>
      <c r="G630" s="5">
        <v>667.03000000000009</v>
      </c>
      <c r="H630" s="5">
        <f>G630*E630</f>
        <v>4002.1800000000003</v>
      </c>
      <c r="I630" s="10">
        <v>1</v>
      </c>
      <c r="J630" s="10" t="s">
        <v>4451</v>
      </c>
    </row>
    <row r="631" spans="1:14" x14ac:dyDescent="0.55000000000000004">
      <c r="A631" t="s">
        <v>811</v>
      </c>
      <c r="B631" t="s">
        <v>812</v>
      </c>
      <c r="C631" t="s">
        <v>29</v>
      </c>
      <c r="D631" t="s">
        <v>9</v>
      </c>
      <c r="E631" t="s">
        <v>10</v>
      </c>
      <c r="F631" t="s">
        <v>11</v>
      </c>
      <c r="G631" s="5">
        <v>998.66000000000008</v>
      </c>
      <c r="H631" s="5">
        <f>G631*E631</f>
        <v>5991.9600000000009</v>
      </c>
      <c r="I631" s="10">
        <v>2</v>
      </c>
      <c r="J631" s="10" t="s">
        <v>4451</v>
      </c>
    </row>
    <row r="632" spans="1:14" x14ac:dyDescent="0.55000000000000004">
      <c r="A632" t="s">
        <v>76</v>
      </c>
      <c r="B632" t="s">
        <v>77</v>
      </c>
      <c r="C632" t="s">
        <v>29</v>
      </c>
      <c r="D632" t="s">
        <v>9</v>
      </c>
      <c r="E632" t="s">
        <v>41</v>
      </c>
      <c r="F632" t="s">
        <v>11</v>
      </c>
      <c r="G632" s="5">
        <v>24457.94</v>
      </c>
      <c r="H632" s="5">
        <f>G632*E632</f>
        <v>24457.94</v>
      </c>
      <c r="I632" s="10">
        <v>1</v>
      </c>
      <c r="J632" s="10" t="s">
        <v>4451</v>
      </c>
    </row>
    <row r="633" spans="1:14" x14ac:dyDescent="0.55000000000000004">
      <c r="A633" t="s">
        <v>3078</v>
      </c>
      <c r="B633" t="s">
        <v>3079</v>
      </c>
      <c r="C633" t="s">
        <v>29</v>
      </c>
      <c r="D633" t="s">
        <v>9</v>
      </c>
      <c r="E633" t="s">
        <v>10</v>
      </c>
      <c r="F633" t="s">
        <v>11</v>
      </c>
      <c r="G633" s="5">
        <v>4489.29</v>
      </c>
      <c r="H633" s="5">
        <f>G633*E633</f>
        <v>26935.739999999998</v>
      </c>
      <c r="I633" s="10">
        <v>1</v>
      </c>
      <c r="J633" s="10" t="s">
        <v>4451</v>
      </c>
    </row>
    <row r="634" spans="1:14" x14ac:dyDescent="0.55000000000000004">
      <c r="A634" t="s">
        <v>1782</v>
      </c>
      <c r="B634" t="s">
        <v>1783</v>
      </c>
      <c r="C634" t="s">
        <v>29</v>
      </c>
      <c r="D634" t="s">
        <v>9</v>
      </c>
      <c r="E634" t="s">
        <v>45</v>
      </c>
      <c r="F634" t="s">
        <v>11</v>
      </c>
      <c r="G634" s="5">
        <v>17957.29</v>
      </c>
      <c r="H634" s="5">
        <f>G634*E634</f>
        <v>53871.87</v>
      </c>
      <c r="I634" s="10">
        <v>1</v>
      </c>
      <c r="J634" s="10" t="s">
        <v>4451</v>
      </c>
    </row>
    <row r="635" spans="1:14" x14ac:dyDescent="0.55000000000000004">
      <c r="A635" s="6" t="s">
        <v>4851</v>
      </c>
      <c r="B635" t="s">
        <v>4852</v>
      </c>
      <c r="C635" s="7">
        <v>2015</v>
      </c>
      <c r="D635" t="s">
        <v>15</v>
      </c>
      <c r="E635" s="7">
        <v>6</v>
      </c>
      <c r="F635" t="s">
        <v>4459</v>
      </c>
      <c r="G635" s="28">
        <f>H635/6</f>
        <v>34.5</v>
      </c>
      <c r="H635" s="31">
        <v>207</v>
      </c>
      <c r="I635" s="10">
        <v>2</v>
      </c>
      <c r="J635" s="10" t="s">
        <v>4460</v>
      </c>
      <c r="N635" t="s">
        <v>4853</v>
      </c>
    </row>
    <row r="636" spans="1:14" x14ac:dyDescent="0.55000000000000004">
      <c r="A636" s="6" t="s">
        <v>4854</v>
      </c>
      <c r="B636" t="s">
        <v>4855</v>
      </c>
      <c r="C636" s="7">
        <v>2015</v>
      </c>
      <c r="D636" t="s">
        <v>15</v>
      </c>
      <c r="E636" s="7">
        <v>6</v>
      </c>
      <c r="F636" t="s">
        <v>4459</v>
      </c>
      <c r="G636" s="28">
        <f>H636/6</f>
        <v>40.25</v>
      </c>
      <c r="H636" s="31">
        <v>241.5</v>
      </c>
      <c r="I636" s="10">
        <v>2</v>
      </c>
      <c r="J636" s="10" t="s">
        <v>4460</v>
      </c>
      <c r="N636" t="s">
        <v>4856</v>
      </c>
    </row>
    <row r="637" spans="1:14" x14ac:dyDescent="0.55000000000000004">
      <c r="A637" s="6" t="s">
        <v>4857</v>
      </c>
      <c r="B637" t="s">
        <v>4858</v>
      </c>
      <c r="C637" s="7">
        <v>2015</v>
      </c>
      <c r="D637" t="s">
        <v>37</v>
      </c>
      <c r="E637" s="7">
        <v>1</v>
      </c>
      <c r="F637" t="s">
        <v>4459</v>
      </c>
      <c r="G637" s="28">
        <v>54</v>
      </c>
      <c r="H637" s="31">
        <f>G637*E637</f>
        <v>54</v>
      </c>
      <c r="I637" s="10">
        <v>9</v>
      </c>
      <c r="J637" s="10" t="s">
        <v>4460</v>
      </c>
      <c r="N637" s="17" t="s">
        <v>4786</v>
      </c>
    </row>
    <row r="638" spans="1:14" x14ac:dyDescent="0.55000000000000004">
      <c r="A638" s="6" t="s">
        <v>4859</v>
      </c>
      <c r="B638" t="s">
        <v>4860</v>
      </c>
      <c r="C638" s="7">
        <v>2015</v>
      </c>
      <c r="D638" t="s">
        <v>37</v>
      </c>
      <c r="E638" s="7">
        <v>1</v>
      </c>
      <c r="F638" t="s">
        <v>4459</v>
      </c>
      <c r="G638" s="28">
        <v>70</v>
      </c>
      <c r="H638" s="31">
        <v>70</v>
      </c>
      <c r="I638" s="10">
        <v>5</v>
      </c>
      <c r="J638" s="10" t="s">
        <v>4460</v>
      </c>
      <c r="K638" s="15"/>
      <c r="N638" t="s">
        <v>4861</v>
      </c>
    </row>
    <row r="639" spans="1:14" x14ac:dyDescent="0.55000000000000004">
      <c r="A639" s="6" t="s">
        <v>4862</v>
      </c>
      <c r="B639" t="s">
        <v>4828</v>
      </c>
      <c r="C639" s="7">
        <v>2015</v>
      </c>
      <c r="D639" t="s">
        <v>15</v>
      </c>
      <c r="E639" s="7">
        <v>1</v>
      </c>
      <c r="F639" t="s">
        <v>4459</v>
      </c>
      <c r="G639" s="28">
        <v>124</v>
      </c>
      <c r="H639" s="31">
        <v>124</v>
      </c>
      <c r="I639" s="16">
        <v>12</v>
      </c>
      <c r="J639" s="10" t="s">
        <v>4460</v>
      </c>
      <c r="K639" t="s">
        <v>4609</v>
      </c>
      <c r="N639" t="s">
        <v>4863</v>
      </c>
    </row>
    <row r="640" spans="1:14" x14ac:dyDescent="0.55000000000000004">
      <c r="A640" s="6" t="s">
        <v>4864</v>
      </c>
      <c r="B640" t="s">
        <v>4865</v>
      </c>
      <c r="C640" s="7">
        <v>2015</v>
      </c>
      <c r="D640" t="s">
        <v>15</v>
      </c>
      <c r="E640" s="7">
        <v>1</v>
      </c>
      <c r="F640" t="s">
        <v>4474</v>
      </c>
      <c r="G640" s="28">
        <v>132</v>
      </c>
      <c r="H640" s="31">
        <v>132</v>
      </c>
      <c r="I640" s="10">
        <v>1</v>
      </c>
      <c r="J640" s="10" t="s">
        <v>4460</v>
      </c>
      <c r="N640" t="s">
        <v>4866</v>
      </c>
    </row>
    <row r="641" spans="1:14" x14ac:dyDescent="0.55000000000000004">
      <c r="A641" s="6" t="s">
        <v>4867</v>
      </c>
      <c r="B641" t="s">
        <v>218</v>
      </c>
      <c r="C641" s="7">
        <v>2015</v>
      </c>
      <c r="D641" t="s">
        <v>15</v>
      </c>
      <c r="E641" s="7">
        <v>3</v>
      </c>
      <c r="F641" t="s">
        <v>4459</v>
      </c>
      <c r="G641" s="28">
        <v>520</v>
      </c>
      <c r="H641" s="31">
        <f>G641*E641</f>
        <v>1560</v>
      </c>
      <c r="I641" s="10">
        <v>3</v>
      </c>
      <c r="J641" s="10" t="s">
        <v>4460</v>
      </c>
      <c r="N641" t="s">
        <v>4868</v>
      </c>
    </row>
    <row r="642" spans="1:14" x14ac:dyDescent="0.55000000000000004">
      <c r="A642" s="6" t="s">
        <v>4869</v>
      </c>
      <c r="B642" t="s">
        <v>218</v>
      </c>
      <c r="C642" s="7">
        <v>2015</v>
      </c>
      <c r="D642" t="s">
        <v>15</v>
      </c>
      <c r="E642" s="7">
        <v>6</v>
      </c>
      <c r="F642" t="s">
        <v>4459</v>
      </c>
      <c r="G642" s="28">
        <v>530</v>
      </c>
      <c r="H642" s="31">
        <f>G642*E642</f>
        <v>3180</v>
      </c>
      <c r="I642" s="10">
        <v>1</v>
      </c>
      <c r="J642" s="10" t="s">
        <v>4460</v>
      </c>
      <c r="N642" t="s">
        <v>4868</v>
      </c>
    </row>
    <row r="643" spans="1:14" x14ac:dyDescent="0.55000000000000004">
      <c r="A643" s="6" t="s">
        <v>4870</v>
      </c>
      <c r="B643" t="s">
        <v>1338</v>
      </c>
      <c r="C643" s="7">
        <v>2015</v>
      </c>
      <c r="D643" t="s">
        <v>4715</v>
      </c>
      <c r="E643" s="7">
        <v>1</v>
      </c>
      <c r="F643" t="s">
        <v>4474</v>
      </c>
      <c r="G643" s="28">
        <v>850</v>
      </c>
      <c r="H643" s="31">
        <v>850</v>
      </c>
      <c r="I643" s="10">
        <v>2</v>
      </c>
      <c r="J643" s="10" t="s">
        <v>4460</v>
      </c>
      <c r="N643" t="s">
        <v>4871</v>
      </c>
    </row>
    <row r="644" spans="1:14" x14ac:dyDescent="0.55000000000000004">
      <c r="A644" s="6" t="s">
        <v>4872</v>
      </c>
      <c r="B644" t="s">
        <v>4873</v>
      </c>
      <c r="C644" s="7">
        <v>2015</v>
      </c>
      <c r="D644" t="s">
        <v>4715</v>
      </c>
      <c r="E644" s="7">
        <v>1</v>
      </c>
      <c r="F644" t="s">
        <v>4459</v>
      </c>
      <c r="G644" s="28">
        <v>3469</v>
      </c>
      <c r="H644" s="31">
        <v>3469</v>
      </c>
      <c r="I644" s="10">
        <v>2</v>
      </c>
      <c r="J644" s="10" t="s">
        <v>4460</v>
      </c>
    </row>
    <row r="645" spans="1:14" x14ac:dyDescent="0.55000000000000004">
      <c r="A645" s="11" t="s">
        <v>4874</v>
      </c>
      <c r="B645" t="s">
        <v>3419</v>
      </c>
      <c r="C645" s="7" t="s">
        <v>29</v>
      </c>
      <c r="D645" t="s">
        <v>15</v>
      </c>
      <c r="E645" s="7" t="s">
        <v>41</v>
      </c>
      <c r="F645" t="s">
        <v>4474</v>
      </c>
      <c r="G645" s="29">
        <v>960</v>
      </c>
      <c r="H645" s="29">
        <f>G645*E645</f>
        <v>960</v>
      </c>
      <c r="I645" s="10" t="s">
        <v>45</v>
      </c>
      <c r="J645" s="10" t="s">
        <v>4460</v>
      </c>
      <c r="K645" s="13" t="s">
        <v>4476</v>
      </c>
    </row>
    <row r="646" spans="1:14" x14ac:dyDescent="0.55000000000000004">
      <c r="A646" s="11" t="s">
        <v>4875</v>
      </c>
      <c r="B646" t="s">
        <v>1354</v>
      </c>
      <c r="C646" s="7" t="s">
        <v>29</v>
      </c>
      <c r="D646" t="s">
        <v>15</v>
      </c>
      <c r="E646" s="7" t="s">
        <v>41</v>
      </c>
      <c r="F646" t="s">
        <v>4474</v>
      </c>
      <c r="G646" s="29">
        <v>144</v>
      </c>
      <c r="H646" s="29">
        <f>G646*E646</f>
        <v>144</v>
      </c>
      <c r="I646" s="10" t="s">
        <v>45</v>
      </c>
      <c r="J646" s="10" t="s">
        <v>4460</v>
      </c>
      <c r="K646" s="13" t="s">
        <v>4476</v>
      </c>
    </row>
    <row r="647" spans="1:14" x14ac:dyDescent="0.55000000000000004">
      <c r="A647" s="11" t="s">
        <v>4876</v>
      </c>
      <c r="B647" t="s">
        <v>4771</v>
      </c>
      <c r="C647" s="7" t="s">
        <v>29</v>
      </c>
      <c r="D647" t="s">
        <v>15</v>
      </c>
      <c r="E647" s="7" t="s">
        <v>41</v>
      </c>
      <c r="F647" t="s">
        <v>4474</v>
      </c>
      <c r="G647" s="29">
        <v>558</v>
      </c>
      <c r="H647" s="29">
        <f>G647*E647</f>
        <v>558</v>
      </c>
      <c r="I647" s="10" t="s">
        <v>23</v>
      </c>
      <c r="J647" s="10" t="s">
        <v>4460</v>
      </c>
      <c r="K647" s="13" t="s">
        <v>4476</v>
      </c>
    </row>
    <row r="648" spans="1:14" x14ac:dyDescent="0.55000000000000004">
      <c r="A648" s="11" t="s">
        <v>4877</v>
      </c>
      <c r="B648" t="s">
        <v>4762</v>
      </c>
      <c r="C648" s="7" t="s">
        <v>29</v>
      </c>
      <c r="D648" t="s">
        <v>15</v>
      </c>
      <c r="E648" s="7" t="s">
        <v>41</v>
      </c>
      <c r="F648" t="s">
        <v>4474</v>
      </c>
      <c r="G648" s="29">
        <v>132</v>
      </c>
      <c r="H648" s="29">
        <f>G648*E648</f>
        <v>132</v>
      </c>
      <c r="I648" s="10" t="s">
        <v>10</v>
      </c>
      <c r="J648" s="10" t="s">
        <v>4460</v>
      </c>
      <c r="K648" s="13" t="s">
        <v>4476</v>
      </c>
    </row>
    <row r="649" spans="1:14" x14ac:dyDescent="0.55000000000000004">
      <c r="A649" s="11" t="s">
        <v>4878</v>
      </c>
      <c r="B649" t="s">
        <v>4879</v>
      </c>
      <c r="C649" s="7" t="s">
        <v>29</v>
      </c>
      <c r="D649" t="s">
        <v>15</v>
      </c>
      <c r="E649" s="7" t="s">
        <v>41</v>
      </c>
      <c r="F649" t="s">
        <v>4474</v>
      </c>
      <c r="G649" s="29">
        <v>619.19999999999993</v>
      </c>
      <c r="H649" s="29">
        <f>G649*E649</f>
        <v>619.19999999999993</v>
      </c>
      <c r="I649" s="10" t="s">
        <v>4880</v>
      </c>
      <c r="J649" s="10" t="s">
        <v>4460</v>
      </c>
      <c r="K649" s="13" t="s">
        <v>4476</v>
      </c>
    </row>
    <row r="650" spans="1:14" x14ac:dyDescent="0.55000000000000004">
      <c r="A650" s="11" t="s">
        <v>4881</v>
      </c>
      <c r="B650" t="s">
        <v>4798</v>
      </c>
      <c r="C650" s="7" t="s">
        <v>29</v>
      </c>
      <c r="D650" t="s">
        <v>15</v>
      </c>
      <c r="E650" s="7" t="s">
        <v>41</v>
      </c>
      <c r="F650" t="s">
        <v>4474</v>
      </c>
      <c r="G650" s="29">
        <v>660</v>
      </c>
      <c r="H650" s="29">
        <f>G650*E650</f>
        <v>660</v>
      </c>
      <c r="I650" s="10" t="s">
        <v>4652</v>
      </c>
      <c r="J650" s="10" t="s">
        <v>4460</v>
      </c>
      <c r="K650" s="13" t="s">
        <v>4476</v>
      </c>
    </row>
    <row r="651" spans="1:14" x14ac:dyDescent="0.55000000000000004">
      <c r="A651" s="11" t="s">
        <v>4882</v>
      </c>
      <c r="B651" t="s">
        <v>230</v>
      </c>
      <c r="C651" s="7" t="s">
        <v>29</v>
      </c>
      <c r="D651" t="s">
        <v>15</v>
      </c>
      <c r="E651" s="7" t="s">
        <v>41</v>
      </c>
      <c r="F651" t="s">
        <v>4474</v>
      </c>
      <c r="G651" s="29">
        <v>522</v>
      </c>
      <c r="H651" s="29">
        <f>G651*E651</f>
        <v>522</v>
      </c>
      <c r="I651" s="10" t="s">
        <v>4791</v>
      </c>
      <c r="J651" s="10" t="s">
        <v>4460</v>
      </c>
      <c r="K651" s="13" t="s">
        <v>4476</v>
      </c>
    </row>
    <row r="652" spans="1:14" x14ac:dyDescent="0.55000000000000004">
      <c r="A652" s="11" t="s">
        <v>4883</v>
      </c>
      <c r="B652" t="s">
        <v>4884</v>
      </c>
      <c r="C652" s="7" t="s">
        <v>29</v>
      </c>
      <c r="D652" t="s">
        <v>15</v>
      </c>
      <c r="E652" s="7" t="s">
        <v>41</v>
      </c>
      <c r="F652" t="s">
        <v>4474</v>
      </c>
      <c r="G652" s="29">
        <v>62.4</v>
      </c>
      <c r="H652" s="29">
        <f>G652*E652</f>
        <v>62.4</v>
      </c>
      <c r="I652" s="10" t="s">
        <v>4637</v>
      </c>
      <c r="J652" s="10" t="s">
        <v>4460</v>
      </c>
      <c r="K652" s="13" t="s">
        <v>4476</v>
      </c>
    </row>
    <row r="653" spans="1:14" x14ac:dyDescent="0.55000000000000004">
      <c r="A653" s="6" t="s">
        <v>4885</v>
      </c>
      <c r="B653" t="s">
        <v>4886</v>
      </c>
      <c r="C653" s="7">
        <v>2015</v>
      </c>
      <c r="D653" t="s">
        <v>4548</v>
      </c>
      <c r="E653" s="7">
        <v>1</v>
      </c>
      <c r="F653" t="s">
        <v>4549</v>
      </c>
      <c r="G653" s="28">
        <v>183</v>
      </c>
      <c r="H653" s="31">
        <f>G653*E653</f>
        <v>183</v>
      </c>
      <c r="I653" s="10">
        <v>6</v>
      </c>
      <c r="J653" s="10" t="s">
        <v>4460</v>
      </c>
      <c r="K653" s="13" t="s">
        <v>4802</v>
      </c>
    </row>
    <row r="654" spans="1:14" x14ac:dyDescent="0.55000000000000004">
      <c r="A654" s="11" t="s">
        <v>4887</v>
      </c>
      <c r="B654" t="s">
        <v>4823</v>
      </c>
      <c r="C654" s="7">
        <v>2015</v>
      </c>
      <c r="D654" t="s">
        <v>15</v>
      </c>
      <c r="E654" s="7" t="s">
        <v>41</v>
      </c>
      <c r="F654" t="s">
        <v>4459</v>
      </c>
      <c r="G654" s="29">
        <v>60</v>
      </c>
      <c r="H654" s="29">
        <f>G654*E654</f>
        <v>60</v>
      </c>
      <c r="I654" s="16">
        <v>2</v>
      </c>
      <c r="J654" s="10" t="s">
        <v>4460</v>
      </c>
      <c r="K654" s="13" t="s">
        <v>4609</v>
      </c>
    </row>
    <row r="655" spans="1:14" x14ac:dyDescent="0.55000000000000004">
      <c r="A655" s="19" t="s">
        <v>5455</v>
      </c>
      <c r="B655" s="18" t="s">
        <v>5456</v>
      </c>
      <c r="C655" s="14">
        <v>2015</v>
      </c>
      <c r="D655" s="18" t="s">
        <v>37</v>
      </c>
      <c r="E655" s="14">
        <v>1</v>
      </c>
      <c r="F655" s="18" t="s">
        <v>4459</v>
      </c>
      <c r="G655" s="30">
        <v>65</v>
      </c>
      <c r="H655" s="32">
        <v>65</v>
      </c>
      <c r="I655" s="16">
        <v>6</v>
      </c>
      <c r="J655" s="16" t="s">
        <v>5110</v>
      </c>
      <c r="K655" s="13" t="s">
        <v>4609</v>
      </c>
    </row>
    <row r="656" spans="1:14" x14ac:dyDescent="0.55000000000000004">
      <c r="A656" s="11" t="s">
        <v>5457</v>
      </c>
      <c r="B656" t="s">
        <v>5458</v>
      </c>
      <c r="C656" s="14">
        <v>2015</v>
      </c>
      <c r="D656" t="s">
        <v>4715</v>
      </c>
      <c r="E656" s="7">
        <v>1</v>
      </c>
      <c r="F656" t="s">
        <v>4459</v>
      </c>
      <c r="G656" s="28">
        <v>139</v>
      </c>
      <c r="H656" s="31">
        <v>139</v>
      </c>
      <c r="I656" s="10">
        <v>6</v>
      </c>
      <c r="J656" s="16" t="s">
        <v>5110</v>
      </c>
      <c r="K656" s="13" t="s">
        <v>4609</v>
      </c>
    </row>
    <row r="657" spans="1:10" x14ac:dyDescent="0.55000000000000004">
      <c r="A657" t="s">
        <v>2202</v>
      </c>
      <c r="B657" t="s">
        <v>261</v>
      </c>
      <c r="C657" t="s">
        <v>14</v>
      </c>
      <c r="D657" t="s">
        <v>15</v>
      </c>
      <c r="E657" t="s">
        <v>45</v>
      </c>
      <c r="F657" t="s">
        <v>11</v>
      </c>
      <c r="G657" s="5">
        <v>60.06</v>
      </c>
      <c r="H657" s="5">
        <f>G657*E657</f>
        <v>180.18</v>
      </c>
      <c r="I657" s="10">
        <v>3</v>
      </c>
      <c r="J657" s="10" t="s">
        <v>4451</v>
      </c>
    </row>
    <row r="658" spans="1:10" x14ac:dyDescent="0.55000000000000004">
      <c r="A658" t="s">
        <v>2831</v>
      </c>
      <c r="B658" t="s">
        <v>2297</v>
      </c>
      <c r="C658" t="s">
        <v>14</v>
      </c>
      <c r="D658" t="s">
        <v>19</v>
      </c>
      <c r="E658" t="s">
        <v>10</v>
      </c>
      <c r="F658" t="s">
        <v>11</v>
      </c>
      <c r="G658" s="5">
        <v>38.74</v>
      </c>
      <c r="H658" s="5">
        <f>G658*E658</f>
        <v>232.44</v>
      </c>
      <c r="I658" s="10">
        <v>2</v>
      </c>
      <c r="J658" s="10" t="s">
        <v>4451</v>
      </c>
    </row>
    <row r="659" spans="1:10" x14ac:dyDescent="0.55000000000000004">
      <c r="A659" t="s">
        <v>2892</v>
      </c>
      <c r="B659" t="s">
        <v>2893</v>
      </c>
      <c r="C659" t="s">
        <v>14</v>
      </c>
      <c r="D659" t="s">
        <v>15</v>
      </c>
      <c r="E659" t="s">
        <v>45</v>
      </c>
      <c r="F659" t="s">
        <v>11</v>
      </c>
      <c r="G659" s="5">
        <v>78.52</v>
      </c>
      <c r="H659" s="5">
        <f>G659*E659</f>
        <v>235.56</v>
      </c>
      <c r="I659" s="10">
        <v>5</v>
      </c>
      <c r="J659" s="10" t="s">
        <v>4451</v>
      </c>
    </row>
    <row r="660" spans="1:10" x14ac:dyDescent="0.55000000000000004">
      <c r="A660" t="s">
        <v>4365</v>
      </c>
      <c r="B660" t="s">
        <v>1715</v>
      </c>
      <c r="C660" t="s">
        <v>14</v>
      </c>
      <c r="D660" t="s">
        <v>9</v>
      </c>
      <c r="E660" t="s">
        <v>45</v>
      </c>
      <c r="F660" t="s">
        <v>11</v>
      </c>
      <c r="G660" s="5">
        <v>84.63</v>
      </c>
      <c r="H660" s="5">
        <f>G660*E660</f>
        <v>253.89</v>
      </c>
      <c r="I660" s="10">
        <v>1</v>
      </c>
      <c r="J660" s="10" t="s">
        <v>4451</v>
      </c>
    </row>
    <row r="661" spans="1:10" x14ac:dyDescent="0.55000000000000004">
      <c r="A661" t="s">
        <v>3406</v>
      </c>
      <c r="B661" t="s">
        <v>3407</v>
      </c>
      <c r="C661" t="s">
        <v>14</v>
      </c>
      <c r="D661" t="s">
        <v>19</v>
      </c>
      <c r="E661" t="s">
        <v>10</v>
      </c>
      <c r="F661" t="s">
        <v>11</v>
      </c>
      <c r="G661" s="5">
        <v>44.07</v>
      </c>
      <c r="H661" s="5">
        <f>G661*E661</f>
        <v>264.42</v>
      </c>
      <c r="I661" s="10">
        <v>1</v>
      </c>
      <c r="J661" s="10" t="s">
        <v>4451</v>
      </c>
    </row>
    <row r="662" spans="1:10" x14ac:dyDescent="0.55000000000000004">
      <c r="A662" t="s">
        <v>2584</v>
      </c>
      <c r="B662" t="s">
        <v>2585</v>
      </c>
      <c r="C662" t="s">
        <v>14</v>
      </c>
      <c r="D662" t="s">
        <v>67</v>
      </c>
      <c r="E662" t="s">
        <v>10</v>
      </c>
      <c r="F662" t="s">
        <v>11</v>
      </c>
      <c r="G662" s="5">
        <v>49.27</v>
      </c>
      <c r="H662" s="5">
        <f>G662*E662</f>
        <v>295.62</v>
      </c>
      <c r="I662" s="10">
        <v>5</v>
      </c>
      <c r="J662" s="10" t="s">
        <v>4451</v>
      </c>
    </row>
    <row r="663" spans="1:10" x14ac:dyDescent="0.55000000000000004">
      <c r="A663" t="s">
        <v>3047</v>
      </c>
      <c r="B663" t="s">
        <v>3048</v>
      </c>
      <c r="C663" t="s">
        <v>14</v>
      </c>
      <c r="D663" t="s">
        <v>9</v>
      </c>
      <c r="E663" t="s">
        <v>41</v>
      </c>
      <c r="F663" t="s">
        <v>42</v>
      </c>
      <c r="G663" s="5">
        <v>300.17</v>
      </c>
      <c r="H663" s="5">
        <f>G663*E663</f>
        <v>300.17</v>
      </c>
      <c r="I663" s="10">
        <v>3</v>
      </c>
      <c r="J663" s="10" t="s">
        <v>4451</v>
      </c>
    </row>
    <row r="664" spans="1:10" x14ac:dyDescent="0.55000000000000004">
      <c r="A664" t="s">
        <v>4005</v>
      </c>
      <c r="B664" t="s">
        <v>4006</v>
      </c>
      <c r="C664" t="s">
        <v>14</v>
      </c>
      <c r="D664" t="s">
        <v>235</v>
      </c>
      <c r="E664" t="s">
        <v>10</v>
      </c>
      <c r="F664" t="s">
        <v>11</v>
      </c>
      <c r="G664" s="5">
        <v>50.57</v>
      </c>
      <c r="H664" s="5">
        <f>G664*E664</f>
        <v>303.42</v>
      </c>
      <c r="I664" s="10">
        <v>2</v>
      </c>
      <c r="J664" s="10" t="s">
        <v>4451</v>
      </c>
    </row>
    <row r="665" spans="1:10" x14ac:dyDescent="0.55000000000000004">
      <c r="A665" t="s">
        <v>3644</v>
      </c>
      <c r="B665" t="s">
        <v>3645</v>
      </c>
      <c r="C665" t="s">
        <v>14</v>
      </c>
      <c r="D665" t="s">
        <v>9</v>
      </c>
      <c r="E665" t="s">
        <v>10</v>
      </c>
      <c r="F665" t="s">
        <v>11</v>
      </c>
      <c r="G665" s="5">
        <v>50.57</v>
      </c>
      <c r="H665" s="5">
        <f>G665*E665</f>
        <v>303.42</v>
      </c>
      <c r="I665" s="10">
        <v>1</v>
      </c>
      <c r="J665" s="10" t="s">
        <v>4451</v>
      </c>
    </row>
    <row r="666" spans="1:10" x14ac:dyDescent="0.55000000000000004">
      <c r="A666" t="s">
        <v>3623</v>
      </c>
      <c r="B666" t="s">
        <v>3622</v>
      </c>
      <c r="C666" t="s">
        <v>14</v>
      </c>
      <c r="D666" t="s">
        <v>9</v>
      </c>
      <c r="E666" t="s">
        <v>10</v>
      </c>
      <c r="F666" t="s">
        <v>11</v>
      </c>
      <c r="G666" s="5">
        <v>53.82</v>
      </c>
      <c r="H666" s="5">
        <f>G666*E666</f>
        <v>322.92</v>
      </c>
      <c r="I666" s="10">
        <v>2</v>
      </c>
      <c r="J666" s="10" t="s">
        <v>4451</v>
      </c>
    </row>
    <row r="667" spans="1:10" x14ac:dyDescent="0.55000000000000004">
      <c r="A667" t="s">
        <v>3516</v>
      </c>
      <c r="B667" t="s">
        <v>3517</v>
      </c>
      <c r="C667" t="s">
        <v>14</v>
      </c>
      <c r="D667" t="s">
        <v>235</v>
      </c>
      <c r="E667" t="s">
        <v>10</v>
      </c>
      <c r="F667" t="s">
        <v>11</v>
      </c>
      <c r="G667" s="5">
        <v>54.6</v>
      </c>
      <c r="H667" s="5">
        <f>G667*E667</f>
        <v>327.60000000000002</v>
      </c>
      <c r="I667" s="10">
        <v>1</v>
      </c>
      <c r="J667" s="10" t="s">
        <v>4451</v>
      </c>
    </row>
    <row r="668" spans="1:10" x14ac:dyDescent="0.55000000000000004">
      <c r="A668" t="s">
        <v>2251</v>
      </c>
      <c r="B668" t="s">
        <v>2252</v>
      </c>
      <c r="C668" t="s">
        <v>14</v>
      </c>
      <c r="D668" t="s">
        <v>9</v>
      </c>
      <c r="E668" t="s">
        <v>10</v>
      </c>
      <c r="F668" t="s">
        <v>11</v>
      </c>
      <c r="G668" s="5">
        <v>54.6</v>
      </c>
      <c r="H668" s="5">
        <f>G668*E668</f>
        <v>327.60000000000002</v>
      </c>
      <c r="I668" s="10">
        <v>1</v>
      </c>
      <c r="J668" s="10" t="s">
        <v>4451</v>
      </c>
    </row>
    <row r="669" spans="1:10" x14ac:dyDescent="0.55000000000000004">
      <c r="A669" t="s">
        <v>2948</v>
      </c>
      <c r="B669" t="s">
        <v>2949</v>
      </c>
      <c r="C669" t="s">
        <v>14</v>
      </c>
      <c r="D669" t="s">
        <v>67</v>
      </c>
      <c r="E669" t="s">
        <v>10</v>
      </c>
      <c r="F669" t="s">
        <v>42</v>
      </c>
      <c r="G669" s="5">
        <v>57.2</v>
      </c>
      <c r="H669" s="5">
        <f>G669*E669</f>
        <v>343.20000000000005</v>
      </c>
      <c r="I669" s="10">
        <v>4</v>
      </c>
      <c r="J669" s="10" t="s">
        <v>4451</v>
      </c>
    </row>
    <row r="670" spans="1:10" x14ac:dyDescent="0.55000000000000004">
      <c r="A670" t="s">
        <v>2907</v>
      </c>
      <c r="B670" t="s">
        <v>2908</v>
      </c>
      <c r="C670" t="s">
        <v>14</v>
      </c>
      <c r="D670" t="s">
        <v>9</v>
      </c>
      <c r="E670" t="s">
        <v>10</v>
      </c>
      <c r="F670" t="s">
        <v>11</v>
      </c>
      <c r="G670" s="5">
        <v>60.06</v>
      </c>
      <c r="H670" s="5">
        <f>G670*E670</f>
        <v>360.36</v>
      </c>
      <c r="I670" s="10">
        <v>2</v>
      </c>
      <c r="J670" s="10" t="s">
        <v>4451</v>
      </c>
    </row>
    <row r="671" spans="1:10" x14ac:dyDescent="0.55000000000000004">
      <c r="A671" t="s">
        <v>2458</v>
      </c>
      <c r="B671" t="s">
        <v>2459</v>
      </c>
      <c r="C671" t="s">
        <v>14</v>
      </c>
      <c r="D671" t="s">
        <v>235</v>
      </c>
      <c r="E671" t="s">
        <v>10</v>
      </c>
      <c r="F671" t="s">
        <v>11</v>
      </c>
      <c r="G671" s="5">
        <v>63.830000000000005</v>
      </c>
      <c r="H671" s="5">
        <f>G671*E671</f>
        <v>382.98</v>
      </c>
      <c r="I671" s="10">
        <v>5</v>
      </c>
      <c r="J671" s="10" t="s">
        <v>4451</v>
      </c>
    </row>
    <row r="672" spans="1:10" x14ac:dyDescent="0.55000000000000004">
      <c r="A672" t="s">
        <v>3812</v>
      </c>
      <c r="B672" t="s">
        <v>3810</v>
      </c>
      <c r="C672" t="s">
        <v>14</v>
      </c>
      <c r="D672" t="s">
        <v>9</v>
      </c>
      <c r="E672" t="s">
        <v>10</v>
      </c>
      <c r="F672" t="s">
        <v>42</v>
      </c>
      <c r="G672" s="5">
        <v>63.830000000000005</v>
      </c>
      <c r="H672" s="5">
        <f>G672*E672</f>
        <v>382.98</v>
      </c>
      <c r="I672" s="10">
        <v>1</v>
      </c>
      <c r="J672" s="10" t="s">
        <v>4451</v>
      </c>
    </row>
    <row r="673" spans="1:10" x14ac:dyDescent="0.55000000000000004">
      <c r="A673" t="s">
        <v>2994</v>
      </c>
      <c r="B673" t="s">
        <v>2990</v>
      </c>
      <c r="C673" t="s">
        <v>14</v>
      </c>
      <c r="D673" t="s">
        <v>19</v>
      </c>
      <c r="E673" t="s">
        <v>10</v>
      </c>
      <c r="F673" t="s">
        <v>11</v>
      </c>
      <c r="G673" s="5">
        <v>66.69</v>
      </c>
      <c r="H673" s="5">
        <f>G673*E673</f>
        <v>400.14</v>
      </c>
      <c r="I673" s="10">
        <v>5</v>
      </c>
      <c r="J673" s="10" t="s">
        <v>4451</v>
      </c>
    </row>
    <row r="674" spans="1:10" x14ac:dyDescent="0.55000000000000004">
      <c r="A674" t="s">
        <v>527</v>
      </c>
      <c r="B674" t="s">
        <v>528</v>
      </c>
      <c r="C674" t="s">
        <v>14</v>
      </c>
      <c r="D674" t="s">
        <v>9</v>
      </c>
      <c r="E674" t="s">
        <v>10</v>
      </c>
      <c r="F674" t="s">
        <v>11</v>
      </c>
      <c r="G674" s="5">
        <v>67.989999999999995</v>
      </c>
      <c r="H674" s="5">
        <f>G674*E674</f>
        <v>407.93999999999994</v>
      </c>
      <c r="I674" s="10">
        <v>20</v>
      </c>
      <c r="J674" s="10" t="s">
        <v>4451</v>
      </c>
    </row>
    <row r="675" spans="1:10" x14ac:dyDescent="0.55000000000000004">
      <c r="A675" t="s">
        <v>1484</v>
      </c>
      <c r="B675" t="s">
        <v>1485</v>
      </c>
      <c r="C675" t="s">
        <v>14</v>
      </c>
      <c r="D675" t="s">
        <v>37</v>
      </c>
      <c r="E675" t="s">
        <v>10</v>
      </c>
      <c r="F675" t="s">
        <v>11</v>
      </c>
      <c r="G675" s="5">
        <v>67.989999999999995</v>
      </c>
      <c r="H675" s="5">
        <f>G675*E675</f>
        <v>407.93999999999994</v>
      </c>
      <c r="I675" s="10">
        <v>20</v>
      </c>
      <c r="J675" s="10" t="s">
        <v>4451</v>
      </c>
    </row>
    <row r="676" spans="1:10" x14ac:dyDescent="0.55000000000000004">
      <c r="A676" t="s">
        <v>74</v>
      </c>
      <c r="B676" t="s">
        <v>75</v>
      </c>
      <c r="C676" t="s">
        <v>14</v>
      </c>
      <c r="D676" t="s">
        <v>37</v>
      </c>
      <c r="E676" t="s">
        <v>10</v>
      </c>
      <c r="F676" t="s">
        <v>11</v>
      </c>
      <c r="G676" s="5">
        <v>69.289999999999992</v>
      </c>
      <c r="H676" s="5">
        <f>G676*E676</f>
        <v>415.73999999999995</v>
      </c>
      <c r="I676" s="10">
        <v>1</v>
      </c>
      <c r="J676" s="10" t="s">
        <v>4451</v>
      </c>
    </row>
    <row r="677" spans="1:10" x14ac:dyDescent="0.55000000000000004">
      <c r="A677" t="s">
        <v>2352</v>
      </c>
      <c r="B677" t="s">
        <v>2353</v>
      </c>
      <c r="C677" t="s">
        <v>14</v>
      </c>
      <c r="D677" t="s">
        <v>9</v>
      </c>
      <c r="E677" t="s">
        <v>10</v>
      </c>
      <c r="F677" t="s">
        <v>11</v>
      </c>
      <c r="G677" s="5">
        <v>73.06</v>
      </c>
      <c r="H677" s="5">
        <f>G677*E677</f>
        <v>438.36</v>
      </c>
      <c r="I677" s="10">
        <v>2</v>
      </c>
      <c r="J677" s="10" t="s">
        <v>4451</v>
      </c>
    </row>
    <row r="678" spans="1:10" x14ac:dyDescent="0.55000000000000004">
      <c r="A678" t="s">
        <v>3566</v>
      </c>
      <c r="B678" t="s">
        <v>3565</v>
      </c>
      <c r="C678" t="s">
        <v>14</v>
      </c>
      <c r="D678" t="s">
        <v>9</v>
      </c>
      <c r="E678" t="s">
        <v>10</v>
      </c>
      <c r="F678" t="s">
        <v>11</v>
      </c>
      <c r="G678" s="5">
        <v>73.06</v>
      </c>
      <c r="H678" s="5">
        <f>G678*E678</f>
        <v>438.36</v>
      </c>
      <c r="I678" s="10">
        <v>2</v>
      </c>
      <c r="J678" s="10" t="s">
        <v>4451</v>
      </c>
    </row>
    <row r="679" spans="1:10" x14ac:dyDescent="0.55000000000000004">
      <c r="A679" t="s">
        <v>3726</v>
      </c>
      <c r="B679" t="s">
        <v>3208</v>
      </c>
      <c r="C679" t="s">
        <v>14</v>
      </c>
      <c r="D679" t="s">
        <v>9</v>
      </c>
      <c r="E679" t="s">
        <v>10</v>
      </c>
      <c r="F679" t="s">
        <v>11</v>
      </c>
      <c r="G679" s="5">
        <v>74.62</v>
      </c>
      <c r="H679" s="5">
        <f>G679*E679</f>
        <v>447.72</v>
      </c>
      <c r="I679" s="10">
        <v>38</v>
      </c>
      <c r="J679" s="10" t="s">
        <v>4451</v>
      </c>
    </row>
    <row r="680" spans="1:10" x14ac:dyDescent="0.55000000000000004">
      <c r="A680" t="s">
        <v>2914</v>
      </c>
      <c r="B680" t="s">
        <v>2248</v>
      </c>
      <c r="C680" t="s">
        <v>14</v>
      </c>
      <c r="D680" t="s">
        <v>9</v>
      </c>
      <c r="E680" t="s">
        <v>10</v>
      </c>
      <c r="F680" t="s">
        <v>11</v>
      </c>
      <c r="G680" s="5">
        <v>75.92</v>
      </c>
      <c r="H680" s="5">
        <f>G680*E680</f>
        <v>455.52</v>
      </c>
      <c r="I680" s="10">
        <v>5</v>
      </c>
      <c r="J680" s="10" t="s">
        <v>4451</v>
      </c>
    </row>
    <row r="681" spans="1:10" x14ac:dyDescent="0.55000000000000004">
      <c r="A681" t="s">
        <v>3188</v>
      </c>
      <c r="B681" t="s">
        <v>3189</v>
      </c>
      <c r="C681" t="s">
        <v>14</v>
      </c>
      <c r="D681" t="s">
        <v>67</v>
      </c>
      <c r="E681" t="s">
        <v>41</v>
      </c>
      <c r="F681" t="s">
        <v>42</v>
      </c>
      <c r="G681" s="5">
        <v>478.66</v>
      </c>
      <c r="H681" s="5">
        <f>G681*E681</f>
        <v>478.66</v>
      </c>
      <c r="I681" s="10">
        <v>1</v>
      </c>
      <c r="J681" s="10" t="s">
        <v>4451</v>
      </c>
    </row>
    <row r="682" spans="1:10" x14ac:dyDescent="0.55000000000000004">
      <c r="A682" t="s">
        <v>2967</v>
      </c>
      <c r="B682" t="s">
        <v>2968</v>
      </c>
      <c r="C682" t="s">
        <v>14</v>
      </c>
      <c r="D682" t="s">
        <v>9</v>
      </c>
      <c r="E682" t="s">
        <v>10</v>
      </c>
      <c r="F682" t="s">
        <v>11</v>
      </c>
      <c r="G682" s="5">
        <v>79.820000000000007</v>
      </c>
      <c r="H682" s="5">
        <f>G682*E682</f>
        <v>478.92000000000007</v>
      </c>
      <c r="I682" s="10">
        <v>4</v>
      </c>
      <c r="J682" s="10" t="s">
        <v>4451</v>
      </c>
    </row>
    <row r="683" spans="1:10" x14ac:dyDescent="0.55000000000000004">
      <c r="A683" t="s">
        <v>1690</v>
      </c>
      <c r="B683" t="s">
        <v>1687</v>
      </c>
      <c r="C683" t="s">
        <v>14</v>
      </c>
      <c r="D683" t="s">
        <v>19</v>
      </c>
      <c r="E683" t="s">
        <v>10</v>
      </c>
      <c r="F683" t="s">
        <v>11</v>
      </c>
      <c r="G683" s="5">
        <v>79.820000000000007</v>
      </c>
      <c r="H683" s="5">
        <f>G683*E683</f>
        <v>478.92000000000007</v>
      </c>
      <c r="I683" s="10">
        <v>2</v>
      </c>
      <c r="J683" s="10" t="s">
        <v>4451</v>
      </c>
    </row>
    <row r="684" spans="1:10" x14ac:dyDescent="0.55000000000000004">
      <c r="A684" t="s">
        <v>4101</v>
      </c>
      <c r="B684" t="s">
        <v>4100</v>
      </c>
      <c r="C684" t="s">
        <v>14</v>
      </c>
      <c r="D684" t="s">
        <v>9</v>
      </c>
      <c r="E684" t="s">
        <v>10</v>
      </c>
      <c r="F684" t="s">
        <v>11</v>
      </c>
      <c r="G684" s="5">
        <v>80.08</v>
      </c>
      <c r="H684" s="5">
        <f>G684*E684</f>
        <v>480.48</v>
      </c>
      <c r="I684" s="10">
        <v>2</v>
      </c>
      <c r="J684" s="10" t="s">
        <v>4451</v>
      </c>
    </row>
    <row r="685" spans="1:10" x14ac:dyDescent="0.55000000000000004">
      <c r="A685" t="s">
        <v>2833</v>
      </c>
      <c r="B685" t="s">
        <v>2834</v>
      </c>
      <c r="C685" t="s">
        <v>14</v>
      </c>
      <c r="D685" t="s">
        <v>19</v>
      </c>
      <c r="E685" t="s">
        <v>10</v>
      </c>
      <c r="F685" t="s">
        <v>11</v>
      </c>
      <c r="G685" s="5">
        <v>86.45</v>
      </c>
      <c r="H685" s="5">
        <f>G685*E685</f>
        <v>518.70000000000005</v>
      </c>
      <c r="I685" s="10">
        <v>3</v>
      </c>
      <c r="J685" s="10" t="s">
        <v>4451</v>
      </c>
    </row>
    <row r="686" spans="1:10" x14ac:dyDescent="0.55000000000000004">
      <c r="A686" t="s">
        <v>2835</v>
      </c>
      <c r="B686" t="s">
        <v>2834</v>
      </c>
      <c r="C686" t="s">
        <v>14</v>
      </c>
      <c r="D686" t="s">
        <v>19</v>
      </c>
      <c r="E686" t="s">
        <v>45</v>
      </c>
      <c r="F686" t="s">
        <v>42</v>
      </c>
      <c r="G686" s="5">
        <v>172.9</v>
      </c>
      <c r="H686" s="5">
        <f>G686*E686</f>
        <v>518.70000000000005</v>
      </c>
      <c r="I686" s="10">
        <v>2</v>
      </c>
      <c r="J686" s="10" t="s">
        <v>4451</v>
      </c>
    </row>
    <row r="687" spans="1:10" x14ac:dyDescent="0.55000000000000004">
      <c r="A687" t="s">
        <v>4041</v>
      </c>
      <c r="B687" t="s">
        <v>1390</v>
      </c>
      <c r="C687" t="s">
        <v>14</v>
      </c>
      <c r="D687" t="s">
        <v>9</v>
      </c>
      <c r="E687" t="s">
        <v>10</v>
      </c>
      <c r="F687" t="s">
        <v>11</v>
      </c>
      <c r="G687" s="5">
        <v>87.75</v>
      </c>
      <c r="H687" s="5">
        <f>G687*E687</f>
        <v>526.5</v>
      </c>
      <c r="I687" s="10">
        <v>2</v>
      </c>
      <c r="J687" s="10" t="s">
        <v>4451</v>
      </c>
    </row>
    <row r="688" spans="1:10" x14ac:dyDescent="0.55000000000000004">
      <c r="A688" t="s">
        <v>1548</v>
      </c>
      <c r="B688" t="s">
        <v>187</v>
      </c>
      <c r="C688" t="s">
        <v>14</v>
      </c>
      <c r="D688" t="s">
        <v>9</v>
      </c>
      <c r="E688" t="s">
        <v>41</v>
      </c>
      <c r="F688" t="s">
        <v>11</v>
      </c>
      <c r="G688" s="5">
        <v>532.61</v>
      </c>
      <c r="H688" s="5">
        <f>G688*E688</f>
        <v>532.61</v>
      </c>
      <c r="I688" s="10">
        <v>1</v>
      </c>
      <c r="J688" s="10" t="s">
        <v>4451</v>
      </c>
    </row>
    <row r="689" spans="1:10" x14ac:dyDescent="0.55000000000000004">
      <c r="A689" t="s">
        <v>4382</v>
      </c>
      <c r="B689" t="s">
        <v>4383</v>
      </c>
      <c r="C689" t="s">
        <v>14</v>
      </c>
      <c r="D689" t="s">
        <v>9</v>
      </c>
      <c r="E689" t="s">
        <v>23</v>
      </c>
      <c r="F689" t="s">
        <v>11</v>
      </c>
      <c r="G689" s="5">
        <v>44.85</v>
      </c>
      <c r="H689" s="5">
        <f>G689*E689</f>
        <v>538.20000000000005</v>
      </c>
      <c r="I689" s="10">
        <v>2</v>
      </c>
      <c r="J689" s="10" t="s">
        <v>4451</v>
      </c>
    </row>
    <row r="690" spans="1:10" x14ac:dyDescent="0.55000000000000004">
      <c r="A690" t="s">
        <v>2413</v>
      </c>
      <c r="B690" t="s">
        <v>2414</v>
      </c>
      <c r="C690" t="s">
        <v>14</v>
      </c>
      <c r="D690" t="s">
        <v>235</v>
      </c>
      <c r="E690" t="s">
        <v>10</v>
      </c>
      <c r="F690" t="s">
        <v>11</v>
      </c>
      <c r="G690" s="5">
        <v>90.610000000000014</v>
      </c>
      <c r="H690" s="5">
        <f>G690*E690</f>
        <v>543.66000000000008</v>
      </c>
      <c r="I690" s="10">
        <v>5</v>
      </c>
      <c r="J690" s="10" t="s">
        <v>4451</v>
      </c>
    </row>
    <row r="691" spans="1:10" x14ac:dyDescent="0.55000000000000004">
      <c r="A691" t="s">
        <v>3694</v>
      </c>
      <c r="B691" t="s">
        <v>103</v>
      </c>
      <c r="C691" t="s">
        <v>14</v>
      </c>
      <c r="D691" t="s">
        <v>9</v>
      </c>
      <c r="E691" t="s">
        <v>10</v>
      </c>
      <c r="F691" t="s">
        <v>11</v>
      </c>
      <c r="G691" s="5">
        <v>92.3</v>
      </c>
      <c r="H691" s="5">
        <f>G691*E691</f>
        <v>553.79999999999995</v>
      </c>
      <c r="I691" s="10">
        <v>2</v>
      </c>
      <c r="J691" s="10" t="s">
        <v>4451</v>
      </c>
    </row>
    <row r="692" spans="1:10" x14ac:dyDescent="0.55000000000000004">
      <c r="A692" t="s">
        <v>12</v>
      </c>
      <c r="B692" t="s">
        <v>13</v>
      </c>
      <c r="C692" t="s">
        <v>14</v>
      </c>
      <c r="D692" t="s">
        <v>15</v>
      </c>
      <c r="E692" t="s">
        <v>10</v>
      </c>
      <c r="F692" t="s">
        <v>11</v>
      </c>
      <c r="G692" s="5">
        <v>92.56</v>
      </c>
      <c r="H692" s="5">
        <f>G692*E692</f>
        <v>555.36</v>
      </c>
      <c r="I692" s="10">
        <v>1</v>
      </c>
      <c r="J692" s="10" t="s">
        <v>4451</v>
      </c>
    </row>
    <row r="693" spans="1:10" x14ac:dyDescent="0.55000000000000004">
      <c r="A693" t="s">
        <v>2963</v>
      </c>
      <c r="B693" t="s">
        <v>2959</v>
      </c>
      <c r="C693" t="s">
        <v>14</v>
      </c>
      <c r="D693" t="s">
        <v>9</v>
      </c>
      <c r="E693" t="s">
        <v>10</v>
      </c>
      <c r="F693" t="s">
        <v>11</v>
      </c>
      <c r="G693" s="5">
        <v>93.08</v>
      </c>
      <c r="H693" s="5">
        <f>G693*E693</f>
        <v>558.48</v>
      </c>
      <c r="I693" s="10">
        <v>1</v>
      </c>
      <c r="J693" s="10" t="s">
        <v>4451</v>
      </c>
    </row>
    <row r="694" spans="1:10" x14ac:dyDescent="0.55000000000000004">
      <c r="A694" t="s">
        <v>4353</v>
      </c>
      <c r="B694" t="s">
        <v>4354</v>
      </c>
      <c r="C694" t="s">
        <v>14</v>
      </c>
      <c r="D694" t="s">
        <v>19</v>
      </c>
      <c r="E694" t="s">
        <v>10</v>
      </c>
      <c r="F694" t="s">
        <v>11</v>
      </c>
      <c r="G694" s="5">
        <v>98.54</v>
      </c>
      <c r="H694" s="5">
        <f>G694*E694</f>
        <v>591.24</v>
      </c>
      <c r="I694" s="10">
        <v>2</v>
      </c>
      <c r="J694" s="10" t="s">
        <v>4451</v>
      </c>
    </row>
    <row r="695" spans="1:10" x14ac:dyDescent="0.55000000000000004">
      <c r="A695" t="s">
        <v>2273</v>
      </c>
      <c r="B695" t="s">
        <v>2274</v>
      </c>
      <c r="C695" t="s">
        <v>14</v>
      </c>
      <c r="D695" t="s">
        <v>9</v>
      </c>
      <c r="E695" t="s">
        <v>10</v>
      </c>
      <c r="F695" t="s">
        <v>11</v>
      </c>
      <c r="G695" s="5">
        <v>99.84</v>
      </c>
      <c r="H695" s="5">
        <f>G695*E695</f>
        <v>599.04</v>
      </c>
      <c r="I695" s="10">
        <v>2</v>
      </c>
      <c r="J695" s="10" t="s">
        <v>4451</v>
      </c>
    </row>
    <row r="696" spans="1:10" x14ac:dyDescent="0.55000000000000004">
      <c r="A696" t="s">
        <v>2597</v>
      </c>
      <c r="B696" t="s">
        <v>2551</v>
      </c>
      <c r="C696" t="s">
        <v>14</v>
      </c>
      <c r="D696" t="s">
        <v>67</v>
      </c>
      <c r="E696" t="s">
        <v>10</v>
      </c>
      <c r="F696" t="s">
        <v>11</v>
      </c>
      <c r="G696" s="5">
        <v>99.84</v>
      </c>
      <c r="H696" s="5">
        <f>G696*E696</f>
        <v>599.04</v>
      </c>
      <c r="I696" s="10">
        <v>5</v>
      </c>
      <c r="J696" s="10" t="s">
        <v>4451</v>
      </c>
    </row>
    <row r="697" spans="1:10" x14ac:dyDescent="0.55000000000000004">
      <c r="A697" t="s">
        <v>3909</v>
      </c>
      <c r="B697" t="s">
        <v>3910</v>
      </c>
      <c r="C697" t="s">
        <v>14</v>
      </c>
      <c r="D697" t="s">
        <v>19</v>
      </c>
      <c r="E697" t="s">
        <v>10</v>
      </c>
      <c r="F697" t="s">
        <v>11</v>
      </c>
      <c r="G697" s="5">
        <v>99.84</v>
      </c>
      <c r="H697" s="5">
        <f>G697*E697</f>
        <v>599.04</v>
      </c>
      <c r="I697" s="10">
        <v>3</v>
      </c>
      <c r="J697" s="10" t="s">
        <v>4451</v>
      </c>
    </row>
    <row r="698" spans="1:10" x14ac:dyDescent="0.55000000000000004">
      <c r="A698" t="s">
        <v>2860</v>
      </c>
      <c r="B698" t="s">
        <v>2861</v>
      </c>
      <c r="C698" t="s">
        <v>14</v>
      </c>
      <c r="D698" t="s">
        <v>9</v>
      </c>
      <c r="E698" t="s">
        <v>10</v>
      </c>
      <c r="F698" t="s">
        <v>11</v>
      </c>
      <c r="G698" s="5">
        <v>101.14</v>
      </c>
      <c r="H698" s="5">
        <f>G698*E698</f>
        <v>606.84</v>
      </c>
      <c r="I698" s="10">
        <v>5</v>
      </c>
      <c r="J698" s="10" t="s">
        <v>4451</v>
      </c>
    </row>
    <row r="699" spans="1:10" x14ac:dyDescent="0.55000000000000004">
      <c r="A699" t="s">
        <v>3303</v>
      </c>
      <c r="B699" t="s">
        <v>3304</v>
      </c>
      <c r="C699" t="s">
        <v>14</v>
      </c>
      <c r="D699" t="s">
        <v>9</v>
      </c>
      <c r="E699" t="s">
        <v>10</v>
      </c>
      <c r="F699" t="s">
        <v>11</v>
      </c>
      <c r="G699" s="5">
        <v>101.79</v>
      </c>
      <c r="H699" s="5">
        <f>G699*E699</f>
        <v>610.74</v>
      </c>
      <c r="I699" s="10">
        <v>2</v>
      </c>
      <c r="J699" s="10" t="s">
        <v>4451</v>
      </c>
    </row>
    <row r="700" spans="1:10" x14ac:dyDescent="0.55000000000000004">
      <c r="A700" t="s">
        <v>2910</v>
      </c>
      <c r="B700" t="s">
        <v>1597</v>
      </c>
      <c r="C700" t="s">
        <v>14</v>
      </c>
      <c r="D700" t="s">
        <v>67</v>
      </c>
      <c r="E700" t="s">
        <v>10</v>
      </c>
      <c r="F700" t="s">
        <v>42</v>
      </c>
      <c r="G700" s="5">
        <v>106.47000000000001</v>
      </c>
      <c r="H700" s="5">
        <f>G700*E700</f>
        <v>638.82000000000005</v>
      </c>
      <c r="I700" s="10">
        <v>2</v>
      </c>
      <c r="J700" s="10" t="s">
        <v>4451</v>
      </c>
    </row>
    <row r="701" spans="1:10" x14ac:dyDescent="0.55000000000000004">
      <c r="A701" t="s">
        <v>1922</v>
      </c>
      <c r="B701" t="s">
        <v>1923</v>
      </c>
      <c r="C701" t="s">
        <v>14</v>
      </c>
      <c r="D701" t="s">
        <v>9</v>
      </c>
      <c r="E701" t="s">
        <v>10</v>
      </c>
      <c r="F701" t="s">
        <v>11</v>
      </c>
      <c r="G701" s="5">
        <v>107.77000000000001</v>
      </c>
      <c r="H701" s="5">
        <f>G701*E701</f>
        <v>646.62000000000012</v>
      </c>
      <c r="I701" s="10">
        <v>1</v>
      </c>
      <c r="J701" s="10" t="s">
        <v>4451</v>
      </c>
    </row>
    <row r="702" spans="1:10" x14ac:dyDescent="0.55000000000000004">
      <c r="A702" t="s">
        <v>3742</v>
      </c>
      <c r="B702" t="s">
        <v>1498</v>
      </c>
      <c r="C702" t="s">
        <v>14</v>
      </c>
      <c r="D702" t="s">
        <v>19</v>
      </c>
      <c r="E702" t="s">
        <v>10</v>
      </c>
      <c r="F702" t="s">
        <v>11</v>
      </c>
      <c r="G702" s="5">
        <v>110.5</v>
      </c>
      <c r="H702" s="5">
        <f>G702*E702</f>
        <v>663</v>
      </c>
      <c r="I702" s="10">
        <v>1</v>
      </c>
      <c r="J702" s="10" t="s">
        <v>4451</v>
      </c>
    </row>
    <row r="703" spans="1:10" x14ac:dyDescent="0.55000000000000004">
      <c r="A703" t="s">
        <v>2840</v>
      </c>
      <c r="B703" t="s">
        <v>2841</v>
      </c>
      <c r="C703" t="s">
        <v>14</v>
      </c>
      <c r="D703" t="s">
        <v>9</v>
      </c>
      <c r="E703" t="s">
        <v>10</v>
      </c>
      <c r="F703" t="s">
        <v>11</v>
      </c>
      <c r="G703" s="5">
        <v>111.8</v>
      </c>
      <c r="H703" s="5">
        <f>G703*E703</f>
        <v>670.8</v>
      </c>
      <c r="I703" s="10">
        <v>3</v>
      </c>
      <c r="J703" s="10" t="s">
        <v>4451</v>
      </c>
    </row>
    <row r="704" spans="1:10" x14ac:dyDescent="0.55000000000000004">
      <c r="A704" t="s">
        <v>3619</v>
      </c>
      <c r="B704" t="s">
        <v>3620</v>
      </c>
      <c r="C704" t="s">
        <v>14</v>
      </c>
      <c r="D704" t="s">
        <v>19</v>
      </c>
      <c r="E704" t="s">
        <v>10</v>
      </c>
      <c r="F704" t="s">
        <v>42</v>
      </c>
      <c r="G704" s="5">
        <v>112.32000000000001</v>
      </c>
      <c r="H704" s="5">
        <f>G704*E704</f>
        <v>673.92000000000007</v>
      </c>
      <c r="I704" s="10">
        <v>1</v>
      </c>
      <c r="J704" s="10" t="s">
        <v>4451</v>
      </c>
    </row>
    <row r="705" spans="1:10" x14ac:dyDescent="0.55000000000000004">
      <c r="A705" t="s">
        <v>2221</v>
      </c>
      <c r="B705" t="s">
        <v>2222</v>
      </c>
      <c r="C705" t="s">
        <v>14</v>
      </c>
      <c r="D705" t="s">
        <v>9</v>
      </c>
      <c r="E705" t="s">
        <v>10</v>
      </c>
      <c r="F705" t="s">
        <v>11</v>
      </c>
      <c r="G705" s="5">
        <v>113.10000000000001</v>
      </c>
      <c r="H705" s="5">
        <f>G705*E705</f>
        <v>678.6</v>
      </c>
      <c r="I705" s="10">
        <v>1</v>
      </c>
      <c r="J705" s="10" t="s">
        <v>4451</v>
      </c>
    </row>
    <row r="706" spans="1:10" x14ac:dyDescent="0.55000000000000004">
      <c r="A706" t="s">
        <v>2872</v>
      </c>
      <c r="B706" t="s">
        <v>2873</v>
      </c>
      <c r="C706" t="s">
        <v>14</v>
      </c>
      <c r="D706" t="s">
        <v>9</v>
      </c>
      <c r="E706" t="s">
        <v>10</v>
      </c>
      <c r="F706" t="s">
        <v>11</v>
      </c>
      <c r="G706" s="5">
        <v>113.10000000000001</v>
      </c>
      <c r="H706" s="5">
        <f>G706*E706</f>
        <v>678.6</v>
      </c>
      <c r="I706" s="10">
        <v>1</v>
      </c>
      <c r="J706" s="10" t="s">
        <v>4451</v>
      </c>
    </row>
    <row r="707" spans="1:10" x14ac:dyDescent="0.55000000000000004">
      <c r="A707" t="s">
        <v>4366</v>
      </c>
      <c r="B707" t="s">
        <v>4367</v>
      </c>
      <c r="C707" t="s">
        <v>14</v>
      </c>
      <c r="D707" t="s">
        <v>37</v>
      </c>
      <c r="E707" t="s">
        <v>10</v>
      </c>
      <c r="F707" t="s">
        <v>11</v>
      </c>
      <c r="G707" s="5">
        <v>113.10000000000001</v>
      </c>
      <c r="H707" s="5">
        <f>G707*E707</f>
        <v>678.6</v>
      </c>
      <c r="I707" s="10">
        <v>1</v>
      </c>
      <c r="J707" s="10" t="s">
        <v>4451</v>
      </c>
    </row>
    <row r="708" spans="1:10" x14ac:dyDescent="0.55000000000000004">
      <c r="A708" t="s">
        <v>827</v>
      </c>
      <c r="B708" t="s">
        <v>828</v>
      </c>
      <c r="C708" t="s">
        <v>14</v>
      </c>
      <c r="D708" t="s">
        <v>15</v>
      </c>
      <c r="E708" t="s">
        <v>23</v>
      </c>
      <c r="F708" t="s">
        <v>11</v>
      </c>
      <c r="G708" s="5">
        <v>57.72</v>
      </c>
      <c r="H708" s="5">
        <f>G708*E708</f>
        <v>692.64</v>
      </c>
      <c r="I708" s="10">
        <v>1</v>
      </c>
      <c r="J708" s="10" t="s">
        <v>4451</v>
      </c>
    </row>
    <row r="709" spans="1:10" x14ac:dyDescent="0.55000000000000004">
      <c r="A709" t="s">
        <v>829</v>
      </c>
      <c r="B709" t="s">
        <v>828</v>
      </c>
      <c r="C709" t="s">
        <v>14</v>
      </c>
      <c r="D709" t="s">
        <v>15</v>
      </c>
      <c r="E709" t="s">
        <v>10</v>
      </c>
      <c r="F709" t="s">
        <v>42</v>
      </c>
      <c r="G709" s="5">
        <v>115.44</v>
      </c>
      <c r="H709" s="5">
        <f>G709*E709</f>
        <v>692.64</v>
      </c>
      <c r="I709" s="10">
        <v>1</v>
      </c>
      <c r="J709" s="10" t="s">
        <v>4451</v>
      </c>
    </row>
    <row r="710" spans="1:10" x14ac:dyDescent="0.55000000000000004">
      <c r="A710" t="s">
        <v>1178</v>
      </c>
      <c r="B710" t="s">
        <v>1179</v>
      </c>
      <c r="C710" t="s">
        <v>14</v>
      </c>
      <c r="D710" t="s">
        <v>15</v>
      </c>
      <c r="E710" t="s">
        <v>23</v>
      </c>
      <c r="F710" t="s">
        <v>11</v>
      </c>
      <c r="G710" s="5">
        <v>57.980000000000004</v>
      </c>
      <c r="H710" s="5">
        <f>G710*E710</f>
        <v>695.76</v>
      </c>
      <c r="I710" s="10">
        <v>1</v>
      </c>
      <c r="J710" s="10" t="s">
        <v>4451</v>
      </c>
    </row>
    <row r="711" spans="1:10" x14ac:dyDescent="0.55000000000000004">
      <c r="A711" t="s">
        <v>1178</v>
      </c>
      <c r="B711" t="s">
        <v>1179</v>
      </c>
      <c r="C711" t="s">
        <v>14</v>
      </c>
      <c r="D711" t="s">
        <v>15</v>
      </c>
      <c r="E711" t="s">
        <v>23</v>
      </c>
      <c r="F711" t="s">
        <v>11</v>
      </c>
      <c r="G711" s="5">
        <v>57.980000000000004</v>
      </c>
      <c r="H711" s="5">
        <f>G711*E711</f>
        <v>695.76</v>
      </c>
      <c r="I711" s="10">
        <v>1</v>
      </c>
      <c r="J711" s="10" t="s">
        <v>4451</v>
      </c>
    </row>
    <row r="712" spans="1:10" x14ac:dyDescent="0.55000000000000004">
      <c r="A712" t="s">
        <v>1178</v>
      </c>
      <c r="B712" t="s">
        <v>1179</v>
      </c>
      <c r="C712" t="s">
        <v>14</v>
      </c>
      <c r="D712" t="s">
        <v>15</v>
      </c>
      <c r="E712" t="s">
        <v>23</v>
      </c>
      <c r="F712" t="s">
        <v>11</v>
      </c>
      <c r="G712" s="5">
        <v>57.980000000000004</v>
      </c>
      <c r="H712" s="5">
        <f>G712*E712</f>
        <v>695.76</v>
      </c>
      <c r="I712" s="10">
        <v>1</v>
      </c>
      <c r="J712" s="10" t="s">
        <v>4451</v>
      </c>
    </row>
    <row r="713" spans="1:10" x14ac:dyDescent="0.55000000000000004">
      <c r="A713" t="s">
        <v>2832</v>
      </c>
      <c r="B713" t="s">
        <v>2190</v>
      </c>
      <c r="C713" t="s">
        <v>14</v>
      </c>
      <c r="D713" t="s">
        <v>9</v>
      </c>
      <c r="E713" t="s">
        <v>45</v>
      </c>
      <c r="F713" t="s">
        <v>42</v>
      </c>
      <c r="G713" s="5">
        <v>232.95999999999998</v>
      </c>
      <c r="H713" s="5">
        <f>G713*E713</f>
        <v>698.87999999999988</v>
      </c>
      <c r="I713" s="10">
        <v>5</v>
      </c>
      <c r="J713" s="10" t="s">
        <v>4451</v>
      </c>
    </row>
    <row r="714" spans="1:10" x14ac:dyDescent="0.55000000000000004">
      <c r="A714" t="s">
        <v>217</v>
      </c>
      <c r="B714" t="s">
        <v>218</v>
      </c>
      <c r="C714" t="s">
        <v>14</v>
      </c>
      <c r="D714" t="s">
        <v>15</v>
      </c>
      <c r="E714" t="s">
        <v>41</v>
      </c>
      <c r="F714" t="s">
        <v>11</v>
      </c>
      <c r="G714" s="5">
        <v>706.55000000000007</v>
      </c>
      <c r="H714" s="5">
        <f>G714*E714</f>
        <v>706.55000000000007</v>
      </c>
      <c r="I714" s="10">
        <v>1</v>
      </c>
      <c r="J714" s="10" t="s">
        <v>4451</v>
      </c>
    </row>
    <row r="715" spans="1:10" x14ac:dyDescent="0.55000000000000004">
      <c r="A715" t="s">
        <v>1591</v>
      </c>
      <c r="B715" t="s">
        <v>650</v>
      </c>
      <c r="C715" t="s">
        <v>14</v>
      </c>
      <c r="D715" t="s">
        <v>15</v>
      </c>
      <c r="E715" t="s">
        <v>23</v>
      </c>
      <c r="F715" t="s">
        <v>11</v>
      </c>
      <c r="G715" s="5">
        <v>59.15</v>
      </c>
      <c r="H715" s="5">
        <f>G715*E715</f>
        <v>709.8</v>
      </c>
      <c r="I715" s="10">
        <v>1</v>
      </c>
      <c r="J715" s="10" t="s">
        <v>4451</v>
      </c>
    </row>
    <row r="716" spans="1:10" x14ac:dyDescent="0.55000000000000004">
      <c r="A716" t="s">
        <v>1526</v>
      </c>
      <c r="B716" t="s">
        <v>1527</v>
      </c>
      <c r="C716" t="s">
        <v>14</v>
      </c>
      <c r="D716" t="s">
        <v>19</v>
      </c>
      <c r="E716" t="s">
        <v>10</v>
      </c>
      <c r="F716" t="s">
        <v>11</v>
      </c>
      <c r="G716" s="5">
        <v>119.99</v>
      </c>
      <c r="H716" s="5">
        <f>G716*E716</f>
        <v>719.93999999999994</v>
      </c>
      <c r="I716" s="10">
        <v>1</v>
      </c>
      <c r="J716" s="10" t="s">
        <v>4451</v>
      </c>
    </row>
    <row r="717" spans="1:10" x14ac:dyDescent="0.55000000000000004">
      <c r="A717" t="s">
        <v>3701</v>
      </c>
      <c r="B717" t="s">
        <v>3700</v>
      </c>
      <c r="C717" t="s">
        <v>14</v>
      </c>
      <c r="D717" t="s">
        <v>9</v>
      </c>
      <c r="E717" t="s">
        <v>10</v>
      </c>
      <c r="F717" t="s">
        <v>11</v>
      </c>
      <c r="G717" s="5">
        <v>124.41000000000001</v>
      </c>
      <c r="H717" s="5">
        <f>G717*E717</f>
        <v>746.46</v>
      </c>
      <c r="I717" s="10">
        <v>1</v>
      </c>
      <c r="J717" s="10" t="s">
        <v>4451</v>
      </c>
    </row>
    <row r="718" spans="1:10" x14ac:dyDescent="0.55000000000000004">
      <c r="A718" t="s">
        <v>3948</v>
      </c>
      <c r="B718" t="s">
        <v>2180</v>
      </c>
      <c r="C718" t="s">
        <v>14</v>
      </c>
      <c r="D718" t="s">
        <v>9</v>
      </c>
      <c r="E718" t="s">
        <v>10</v>
      </c>
      <c r="F718" t="s">
        <v>11</v>
      </c>
      <c r="G718" s="5">
        <v>128.31</v>
      </c>
      <c r="H718" s="5">
        <f>G718*E718</f>
        <v>769.86</v>
      </c>
      <c r="I718" s="10">
        <v>1</v>
      </c>
      <c r="J718" s="10" t="s">
        <v>4451</v>
      </c>
    </row>
    <row r="719" spans="1:10" x14ac:dyDescent="0.55000000000000004">
      <c r="A719" t="s">
        <v>3480</v>
      </c>
      <c r="B719" t="s">
        <v>1992</v>
      </c>
      <c r="C719" t="s">
        <v>14</v>
      </c>
      <c r="D719" t="s">
        <v>9</v>
      </c>
      <c r="E719" t="s">
        <v>45</v>
      </c>
      <c r="F719" t="s">
        <v>42</v>
      </c>
      <c r="G719" s="5">
        <v>264.81</v>
      </c>
      <c r="H719" s="5">
        <f>G719*E719</f>
        <v>794.43000000000006</v>
      </c>
      <c r="I719" s="10">
        <v>2</v>
      </c>
      <c r="J719" s="10" t="s">
        <v>4451</v>
      </c>
    </row>
    <row r="720" spans="1:10" x14ac:dyDescent="0.55000000000000004">
      <c r="A720" t="s">
        <v>1055</v>
      </c>
      <c r="B720" t="s">
        <v>1056</v>
      </c>
      <c r="C720" t="s">
        <v>14</v>
      </c>
      <c r="D720" t="s">
        <v>9</v>
      </c>
      <c r="E720" t="s">
        <v>10</v>
      </c>
      <c r="F720" t="s">
        <v>11</v>
      </c>
      <c r="G720" s="5">
        <v>138.57999999999998</v>
      </c>
      <c r="H720" s="5">
        <f>G720*E720</f>
        <v>831.4799999999999</v>
      </c>
      <c r="I720" s="10">
        <v>1</v>
      </c>
      <c r="J720" s="10" t="s">
        <v>4451</v>
      </c>
    </row>
    <row r="721" spans="1:10" x14ac:dyDescent="0.55000000000000004">
      <c r="A721" t="s">
        <v>2999</v>
      </c>
      <c r="B721" t="s">
        <v>2330</v>
      </c>
      <c r="C721" t="s">
        <v>14</v>
      </c>
      <c r="D721" t="s">
        <v>19</v>
      </c>
      <c r="E721" t="s">
        <v>10</v>
      </c>
      <c r="F721" t="s">
        <v>42</v>
      </c>
      <c r="G721" s="5">
        <v>139.75</v>
      </c>
      <c r="H721" s="5">
        <f>G721*E721</f>
        <v>838.5</v>
      </c>
      <c r="I721" s="10">
        <v>1</v>
      </c>
      <c r="J721" s="10" t="s">
        <v>4451</v>
      </c>
    </row>
    <row r="722" spans="1:10" x14ac:dyDescent="0.55000000000000004">
      <c r="A722" t="s">
        <v>3907</v>
      </c>
      <c r="B722" t="s">
        <v>3908</v>
      </c>
      <c r="C722" t="s">
        <v>14</v>
      </c>
      <c r="D722" t="s">
        <v>19</v>
      </c>
      <c r="E722" t="s">
        <v>10</v>
      </c>
      <c r="F722" t="s">
        <v>42</v>
      </c>
      <c r="G722" s="5">
        <v>139.75</v>
      </c>
      <c r="H722" s="5">
        <f>G722*E722</f>
        <v>838.5</v>
      </c>
      <c r="I722" s="10">
        <v>1</v>
      </c>
      <c r="J722" s="10" t="s">
        <v>4451</v>
      </c>
    </row>
    <row r="723" spans="1:10" x14ac:dyDescent="0.55000000000000004">
      <c r="A723" t="s">
        <v>1691</v>
      </c>
      <c r="B723" t="s">
        <v>1692</v>
      </c>
      <c r="C723" t="s">
        <v>14</v>
      </c>
      <c r="D723" t="s">
        <v>19</v>
      </c>
      <c r="E723" t="s">
        <v>23</v>
      </c>
      <c r="F723" t="s">
        <v>11</v>
      </c>
      <c r="G723" s="5">
        <v>76.180000000000007</v>
      </c>
      <c r="H723" s="5">
        <f>G723*E723</f>
        <v>914.16000000000008</v>
      </c>
      <c r="I723" s="10">
        <v>3</v>
      </c>
      <c r="J723" s="10" t="s">
        <v>4451</v>
      </c>
    </row>
    <row r="724" spans="1:10" x14ac:dyDescent="0.55000000000000004">
      <c r="A724" t="s">
        <v>2129</v>
      </c>
      <c r="B724" t="s">
        <v>2130</v>
      </c>
      <c r="C724" t="s">
        <v>14</v>
      </c>
      <c r="D724" t="s">
        <v>9</v>
      </c>
      <c r="E724" t="s">
        <v>10</v>
      </c>
      <c r="F724" t="s">
        <v>11</v>
      </c>
      <c r="G724" s="5">
        <v>164.19</v>
      </c>
      <c r="H724" s="5">
        <f>G724*E724</f>
        <v>985.14</v>
      </c>
      <c r="I724" s="10">
        <v>2</v>
      </c>
      <c r="J724" s="10" t="s">
        <v>4451</v>
      </c>
    </row>
    <row r="725" spans="1:10" x14ac:dyDescent="0.55000000000000004">
      <c r="A725" t="s">
        <v>3412</v>
      </c>
      <c r="B725" t="s">
        <v>3413</v>
      </c>
      <c r="C725" t="s">
        <v>14</v>
      </c>
      <c r="D725" t="s">
        <v>9</v>
      </c>
      <c r="E725" t="s">
        <v>23</v>
      </c>
      <c r="F725" t="s">
        <v>11</v>
      </c>
      <c r="G725" s="5">
        <v>84.63</v>
      </c>
      <c r="H725" s="5">
        <f>G725*E725</f>
        <v>1015.56</v>
      </c>
      <c r="I725" s="10">
        <v>1</v>
      </c>
      <c r="J725" s="10" t="s">
        <v>4451</v>
      </c>
    </row>
    <row r="726" spans="1:10" x14ac:dyDescent="0.55000000000000004">
      <c r="A726" t="s">
        <v>1010</v>
      </c>
      <c r="B726" t="s">
        <v>606</v>
      </c>
      <c r="C726" t="s">
        <v>14</v>
      </c>
      <c r="D726" t="s">
        <v>37</v>
      </c>
      <c r="E726" t="s">
        <v>10</v>
      </c>
      <c r="F726" t="s">
        <v>11</v>
      </c>
      <c r="G726" s="5">
        <v>171.85999999999999</v>
      </c>
      <c r="H726" s="5">
        <f>G726*E726</f>
        <v>1031.1599999999999</v>
      </c>
      <c r="I726" s="10">
        <v>2</v>
      </c>
      <c r="J726" s="10" t="s">
        <v>4451</v>
      </c>
    </row>
    <row r="727" spans="1:10" x14ac:dyDescent="0.55000000000000004">
      <c r="A727" t="s">
        <v>1099</v>
      </c>
      <c r="B727" t="s">
        <v>1100</v>
      </c>
      <c r="C727" t="s">
        <v>14</v>
      </c>
      <c r="D727" t="s">
        <v>9</v>
      </c>
      <c r="E727" t="s">
        <v>10</v>
      </c>
      <c r="F727" t="s">
        <v>11</v>
      </c>
      <c r="G727" s="5">
        <v>173.16</v>
      </c>
      <c r="H727" s="5">
        <f>G727*E727</f>
        <v>1038.96</v>
      </c>
      <c r="I727" s="10">
        <v>1</v>
      </c>
      <c r="J727" s="10" t="s">
        <v>4451</v>
      </c>
    </row>
    <row r="728" spans="1:10" x14ac:dyDescent="0.55000000000000004">
      <c r="A728" t="s">
        <v>3011</v>
      </c>
      <c r="B728" t="s">
        <v>3012</v>
      </c>
      <c r="C728" t="s">
        <v>14</v>
      </c>
      <c r="D728" t="s">
        <v>9</v>
      </c>
      <c r="E728" t="s">
        <v>41</v>
      </c>
      <c r="F728" t="s">
        <v>42</v>
      </c>
      <c r="G728" s="5">
        <v>1038.96</v>
      </c>
      <c r="H728" s="5">
        <f>G728*E728</f>
        <v>1038.96</v>
      </c>
      <c r="I728" s="10">
        <v>1</v>
      </c>
      <c r="J728" s="10" t="s">
        <v>4451</v>
      </c>
    </row>
    <row r="729" spans="1:10" x14ac:dyDescent="0.55000000000000004">
      <c r="A729" t="s">
        <v>4093</v>
      </c>
      <c r="B729" t="s">
        <v>4094</v>
      </c>
      <c r="C729" t="s">
        <v>14</v>
      </c>
      <c r="D729" t="s">
        <v>9</v>
      </c>
      <c r="E729" t="s">
        <v>10</v>
      </c>
      <c r="F729" t="s">
        <v>11</v>
      </c>
      <c r="G729" s="5">
        <v>177.06</v>
      </c>
      <c r="H729" s="5">
        <f>G729*E729</f>
        <v>1062.3600000000001</v>
      </c>
      <c r="I729" s="10">
        <v>2</v>
      </c>
      <c r="J729" s="10" t="s">
        <v>4451</v>
      </c>
    </row>
    <row r="730" spans="1:10" x14ac:dyDescent="0.55000000000000004">
      <c r="A730" t="s">
        <v>1652</v>
      </c>
      <c r="B730" t="s">
        <v>1653</v>
      </c>
      <c r="C730" t="s">
        <v>14</v>
      </c>
      <c r="D730" t="s">
        <v>19</v>
      </c>
      <c r="E730" t="s">
        <v>10</v>
      </c>
      <c r="F730" t="s">
        <v>42</v>
      </c>
      <c r="G730" s="5">
        <v>177.06</v>
      </c>
      <c r="H730" s="5">
        <f>G730*E730</f>
        <v>1062.3600000000001</v>
      </c>
      <c r="I730" s="10">
        <v>1</v>
      </c>
      <c r="J730" s="10" t="s">
        <v>4451</v>
      </c>
    </row>
    <row r="731" spans="1:10" x14ac:dyDescent="0.55000000000000004">
      <c r="A731" t="s">
        <v>1887</v>
      </c>
      <c r="B731" t="s">
        <v>1886</v>
      </c>
      <c r="C731" t="s">
        <v>14</v>
      </c>
      <c r="D731" t="s">
        <v>235</v>
      </c>
      <c r="E731" t="s">
        <v>23</v>
      </c>
      <c r="F731" t="s">
        <v>11</v>
      </c>
      <c r="G731" s="5">
        <v>91.910000000000011</v>
      </c>
      <c r="H731" s="5">
        <f>G731*E731</f>
        <v>1102.92</v>
      </c>
      <c r="I731" s="10">
        <v>2</v>
      </c>
      <c r="J731" s="10" t="s">
        <v>4451</v>
      </c>
    </row>
    <row r="732" spans="1:10" x14ac:dyDescent="0.55000000000000004">
      <c r="A732" t="s">
        <v>4214</v>
      </c>
      <c r="B732" t="s">
        <v>4215</v>
      </c>
      <c r="C732" t="s">
        <v>14</v>
      </c>
      <c r="D732" t="s">
        <v>9</v>
      </c>
      <c r="E732" t="s">
        <v>10</v>
      </c>
      <c r="F732" t="s">
        <v>11</v>
      </c>
      <c r="G732" s="5">
        <v>187.33</v>
      </c>
      <c r="H732" s="5">
        <f>G732*E732</f>
        <v>1123.98</v>
      </c>
      <c r="I732" s="10">
        <v>2</v>
      </c>
      <c r="J732" s="10" t="s">
        <v>4451</v>
      </c>
    </row>
    <row r="733" spans="1:10" x14ac:dyDescent="0.55000000000000004">
      <c r="A733" t="s">
        <v>93</v>
      </c>
      <c r="B733" t="s">
        <v>94</v>
      </c>
      <c r="C733" t="s">
        <v>14</v>
      </c>
      <c r="D733" t="s">
        <v>9</v>
      </c>
      <c r="E733" t="s">
        <v>10</v>
      </c>
      <c r="F733" t="s">
        <v>11</v>
      </c>
      <c r="G733" s="5">
        <v>187.72000000000003</v>
      </c>
      <c r="H733" s="5">
        <f>G733*E733</f>
        <v>1126.3200000000002</v>
      </c>
      <c r="I733" s="10">
        <v>1</v>
      </c>
      <c r="J733" s="10" t="s">
        <v>4451</v>
      </c>
    </row>
    <row r="734" spans="1:10" x14ac:dyDescent="0.55000000000000004">
      <c r="A734" t="s">
        <v>1103</v>
      </c>
      <c r="B734" t="s">
        <v>318</v>
      </c>
      <c r="C734" t="s">
        <v>14</v>
      </c>
      <c r="D734" t="s">
        <v>9</v>
      </c>
      <c r="E734" t="s">
        <v>10</v>
      </c>
      <c r="F734" t="s">
        <v>11</v>
      </c>
      <c r="G734" s="5">
        <v>211.64000000000001</v>
      </c>
      <c r="H734" s="5">
        <f>G734*E734</f>
        <v>1269.8400000000001</v>
      </c>
      <c r="I734" s="10">
        <v>1</v>
      </c>
      <c r="J734" s="10" t="s">
        <v>4451</v>
      </c>
    </row>
    <row r="735" spans="1:10" x14ac:dyDescent="0.55000000000000004">
      <c r="A735" t="s">
        <v>3567</v>
      </c>
      <c r="B735" t="s">
        <v>1967</v>
      </c>
      <c r="C735" t="s">
        <v>14</v>
      </c>
      <c r="D735" t="s">
        <v>9</v>
      </c>
      <c r="E735" t="s">
        <v>10</v>
      </c>
      <c r="F735" t="s">
        <v>11</v>
      </c>
      <c r="G735" s="5">
        <v>212.94000000000003</v>
      </c>
      <c r="H735" s="5">
        <f>G735*E735</f>
        <v>1277.6400000000001</v>
      </c>
      <c r="I735" s="10">
        <v>4</v>
      </c>
      <c r="J735" s="10" t="s">
        <v>4451</v>
      </c>
    </row>
    <row r="736" spans="1:10" x14ac:dyDescent="0.55000000000000004">
      <c r="A736" t="s">
        <v>3042</v>
      </c>
      <c r="B736" t="s">
        <v>459</v>
      </c>
      <c r="C736" t="s">
        <v>14</v>
      </c>
      <c r="D736" t="s">
        <v>9</v>
      </c>
      <c r="E736" t="s">
        <v>10</v>
      </c>
      <c r="F736" t="s">
        <v>11</v>
      </c>
      <c r="G736" s="5">
        <v>231.66</v>
      </c>
      <c r="H736" s="5">
        <f>G736*E736</f>
        <v>1389.96</v>
      </c>
      <c r="I736" s="10">
        <v>1</v>
      </c>
      <c r="J736" s="10" t="s">
        <v>4451</v>
      </c>
    </row>
    <row r="737" spans="1:10" x14ac:dyDescent="0.55000000000000004">
      <c r="A737" t="s">
        <v>1144</v>
      </c>
      <c r="B737" t="s">
        <v>1145</v>
      </c>
      <c r="C737" t="s">
        <v>14</v>
      </c>
      <c r="D737" t="s">
        <v>37</v>
      </c>
      <c r="E737" t="s">
        <v>41</v>
      </c>
      <c r="F737" t="s">
        <v>11</v>
      </c>
      <c r="G737" s="5">
        <v>1397.6299999999999</v>
      </c>
      <c r="H737" s="5">
        <f>G737*E737</f>
        <v>1397.6299999999999</v>
      </c>
      <c r="I737" s="10">
        <v>5</v>
      </c>
      <c r="J737" s="10" t="s">
        <v>4451</v>
      </c>
    </row>
    <row r="738" spans="1:10" x14ac:dyDescent="0.55000000000000004">
      <c r="A738" t="s">
        <v>3568</v>
      </c>
      <c r="B738" t="s">
        <v>1113</v>
      </c>
      <c r="C738" t="s">
        <v>14</v>
      </c>
      <c r="D738" t="s">
        <v>9</v>
      </c>
      <c r="E738" t="s">
        <v>10</v>
      </c>
      <c r="F738" t="s">
        <v>11</v>
      </c>
      <c r="G738" s="5">
        <v>252.98</v>
      </c>
      <c r="H738" s="5">
        <f>G738*E738</f>
        <v>1517.8799999999999</v>
      </c>
      <c r="I738" s="10">
        <v>7</v>
      </c>
      <c r="J738" s="10" t="s">
        <v>4451</v>
      </c>
    </row>
    <row r="739" spans="1:10" x14ac:dyDescent="0.55000000000000004">
      <c r="A739" t="s">
        <v>3585</v>
      </c>
      <c r="B739" t="s">
        <v>3586</v>
      </c>
      <c r="C739" t="s">
        <v>14</v>
      </c>
      <c r="D739" t="s">
        <v>9</v>
      </c>
      <c r="E739" t="s">
        <v>23</v>
      </c>
      <c r="F739" t="s">
        <v>11</v>
      </c>
      <c r="G739" s="5">
        <v>126.49</v>
      </c>
      <c r="H739" s="5">
        <f>G739*E739</f>
        <v>1517.8799999999999</v>
      </c>
      <c r="I739" s="10">
        <v>1</v>
      </c>
      <c r="J739" s="10" t="s">
        <v>4451</v>
      </c>
    </row>
    <row r="740" spans="1:10" x14ac:dyDescent="0.55000000000000004">
      <c r="A740" t="s">
        <v>2730</v>
      </c>
      <c r="B740" t="s">
        <v>2731</v>
      </c>
      <c r="C740" t="s">
        <v>14</v>
      </c>
      <c r="D740" t="s">
        <v>9</v>
      </c>
      <c r="E740" t="s">
        <v>23</v>
      </c>
      <c r="F740" t="s">
        <v>11</v>
      </c>
      <c r="G740" s="5">
        <v>133.12</v>
      </c>
      <c r="H740" s="5">
        <f>G740*E740</f>
        <v>1597.44</v>
      </c>
      <c r="I740" s="10">
        <v>1</v>
      </c>
      <c r="J740" s="10" t="s">
        <v>4451</v>
      </c>
    </row>
    <row r="741" spans="1:10" x14ac:dyDescent="0.55000000000000004">
      <c r="A741" t="s">
        <v>4228</v>
      </c>
      <c r="B741" t="s">
        <v>4229</v>
      </c>
      <c r="C741" t="s">
        <v>14</v>
      </c>
      <c r="D741" t="s">
        <v>9</v>
      </c>
      <c r="E741" t="s">
        <v>23</v>
      </c>
      <c r="F741" t="s">
        <v>11</v>
      </c>
      <c r="G741" s="5">
        <v>134.68</v>
      </c>
      <c r="H741" s="5">
        <f>G741*E741</f>
        <v>1616.16</v>
      </c>
      <c r="I741" s="10">
        <v>1</v>
      </c>
      <c r="J741" s="10" t="s">
        <v>4451</v>
      </c>
    </row>
    <row r="742" spans="1:10" x14ac:dyDescent="0.55000000000000004">
      <c r="A742" t="s">
        <v>3949</v>
      </c>
      <c r="B742" t="s">
        <v>3950</v>
      </c>
      <c r="C742" t="s">
        <v>14</v>
      </c>
      <c r="D742" t="s">
        <v>9</v>
      </c>
      <c r="E742" t="s">
        <v>10</v>
      </c>
      <c r="F742" t="s">
        <v>11</v>
      </c>
      <c r="G742" s="5">
        <v>282.23</v>
      </c>
      <c r="H742" s="5">
        <f>G742*E742</f>
        <v>1693.38</v>
      </c>
      <c r="I742" s="10">
        <v>1</v>
      </c>
      <c r="J742" s="10" t="s">
        <v>4451</v>
      </c>
    </row>
    <row r="743" spans="1:10" x14ac:dyDescent="0.55000000000000004">
      <c r="A743" t="s">
        <v>3823</v>
      </c>
      <c r="B743" t="s">
        <v>3824</v>
      </c>
      <c r="C743" t="s">
        <v>14</v>
      </c>
      <c r="D743" t="s">
        <v>19</v>
      </c>
      <c r="E743" t="s">
        <v>23</v>
      </c>
      <c r="F743" t="s">
        <v>11</v>
      </c>
      <c r="G743" s="5">
        <v>153.14000000000001</v>
      </c>
      <c r="H743" s="5">
        <f>G743*E743</f>
        <v>1837.6800000000003</v>
      </c>
      <c r="I743" s="10">
        <v>1</v>
      </c>
      <c r="J743" s="10" t="s">
        <v>4451</v>
      </c>
    </row>
    <row r="744" spans="1:10" x14ac:dyDescent="0.55000000000000004">
      <c r="A744" t="s">
        <v>3702</v>
      </c>
      <c r="B744" t="s">
        <v>3703</v>
      </c>
      <c r="C744" t="s">
        <v>14</v>
      </c>
      <c r="D744" t="s">
        <v>9</v>
      </c>
      <c r="E744" t="s">
        <v>23</v>
      </c>
      <c r="F744" t="s">
        <v>11</v>
      </c>
      <c r="G744" s="5">
        <v>153.92000000000002</v>
      </c>
      <c r="H744" s="5">
        <f>G744*E744</f>
        <v>1847.0400000000002</v>
      </c>
      <c r="I744" s="10">
        <v>1</v>
      </c>
      <c r="J744" s="10" t="s">
        <v>4451</v>
      </c>
    </row>
    <row r="745" spans="1:10" x14ac:dyDescent="0.55000000000000004">
      <c r="A745" t="s">
        <v>714</v>
      </c>
      <c r="B745" t="s">
        <v>715</v>
      </c>
      <c r="C745" t="s">
        <v>14</v>
      </c>
      <c r="D745" t="s">
        <v>37</v>
      </c>
      <c r="E745" t="s">
        <v>10</v>
      </c>
      <c r="F745" t="s">
        <v>11</v>
      </c>
      <c r="G745" s="5">
        <v>308.88</v>
      </c>
      <c r="H745" s="5">
        <f>G745*E745</f>
        <v>1853.28</v>
      </c>
      <c r="I745" s="10">
        <v>1</v>
      </c>
      <c r="J745" s="10" t="s">
        <v>4451</v>
      </c>
    </row>
    <row r="746" spans="1:10" x14ac:dyDescent="0.55000000000000004">
      <c r="A746" t="s">
        <v>109</v>
      </c>
      <c r="B746" t="s">
        <v>110</v>
      </c>
      <c r="C746" t="s">
        <v>14</v>
      </c>
      <c r="D746" t="s">
        <v>9</v>
      </c>
      <c r="E746" t="s">
        <v>23</v>
      </c>
      <c r="F746" t="s">
        <v>11</v>
      </c>
      <c r="G746" s="5">
        <v>155.22</v>
      </c>
      <c r="H746" s="5">
        <f>G746*E746</f>
        <v>1862.6399999999999</v>
      </c>
      <c r="I746" s="10">
        <v>1</v>
      </c>
      <c r="J746" s="10" t="s">
        <v>4451</v>
      </c>
    </row>
    <row r="747" spans="1:10" x14ac:dyDescent="0.55000000000000004">
      <c r="A747" t="s">
        <v>2223</v>
      </c>
      <c r="B747" t="s">
        <v>2224</v>
      </c>
      <c r="C747" t="s">
        <v>14</v>
      </c>
      <c r="D747" t="s">
        <v>37</v>
      </c>
      <c r="E747" t="s">
        <v>10</v>
      </c>
      <c r="F747" t="s">
        <v>11</v>
      </c>
      <c r="G747" s="5">
        <v>332.93000000000006</v>
      </c>
      <c r="H747" s="5">
        <f>G747*E747</f>
        <v>1997.5800000000004</v>
      </c>
      <c r="I747" s="10">
        <v>1</v>
      </c>
      <c r="J747" s="10" t="s">
        <v>4451</v>
      </c>
    </row>
    <row r="748" spans="1:10" x14ac:dyDescent="0.55000000000000004">
      <c r="A748" t="s">
        <v>3579</v>
      </c>
      <c r="B748" t="s">
        <v>1814</v>
      </c>
      <c r="C748" t="s">
        <v>14</v>
      </c>
      <c r="D748" t="s">
        <v>9</v>
      </c>
      <c r="E748" t="s">
        <v>10</v>
      </c>
      <c r="F748" t="s">
        <v>11</v>
      </c>
      <c r="G748" s="5">
        <v>352.69000000000005</v>
      </c>
      <c r="H748" s="5">
        <f>G748*E748</f>
        <v>2116.1400000000003</v>
      </c>
      <c r="I748" s="10">
        <v>1</v>
      </c>
      <c r="J748" s="10" t="s">
        <v>4451</v>
      </c>
    </row>
    <row r="749" spans="1:10" x14ac:dyDescent="0.55000000000000004">
      <c r="A749" t="s">
        <v>1101</v>
      </c>
      <c r="B749" t="s">
        <v>1102</v>
      </c>
      <c r="C749" t="s">
        <v>14</v>
      </c>
      <c r="D749" t="s">
        <v>9</v>
      </c>
      <c r="E749" t="s">
        <v>10</v>
      </c>
      <c r="F749" t="s">
        <v>11</v>
      </c>
      <c r="G749" s="5">
        <v>359.45</v>
      </c>
      <c r="H749" s="5">
        <f>G749*E749</f>
        <v>2156.6999999999998</v>
      </c>
      <c r="I749" s="10">
        <v>2</v>
      </c>
      <c r="J749" s="10" t="s">
        <v>4451</v>
      </c>
    </row>
    <row r="750" spans="1:10" x14ac:dyDescent="0.55000000000000004">
      <c r="A750" t="s">
        <v>819</v>
      </c>
      <c r="B750" t="s">
        <v>820</v>
      </c>
      <c r="C750" t="s">
        <v>14</v>
      </c>
      <c r="D750" t="s">
        <v>9</v>
      </c>
      <c r="E750" t="s">
        <v>23</v>
      </c>
      <c r="F750" t="s">
        <v>11</v>
      </c>
      <c r="G750" s="5">
        <v>205.27</v>
      </c>
      <c r="H750" s="5">
        <f>G750*E750</f>
        <v>2463.2400000000002</v>
      </c>
      <c r="I750" s="10">
        <v>1</v>
      </c>
      <c r="J750" s="10" t="s">
        <v>4451</v>
      </c>
    </row>
    <row r="751" spans="1:10" x14ac:dyDescent="0.55000000000000004">
      <c r="A751" t="s">
        <v>388</v>
      </c>
      <c r="B751" t="s">
        <v>385</v>
      </c>
      <c r="C751" t="s">
        <v>14</v>
      </c>
      <c r="D751" t="s">
        <v>9</v>
      </c>
      <c r="E751" t="s">
        <v>45</v>
      </c>
      <c r="F751" t="s">
        <v>42</v>
      </c>
      <c r="G751" s="5">
        <v>833.68999999999994</v>
      </c>
      <c r="H751" s="5">
        <f>G751*E751</f>
        <v>2501.0699999999997</v>
      </c>
      <c r="I751" s="10">
        <v>1</v>
      </c>
      <c r="J751" s="10" t="s">
        <v>4451</v>
      </c>
    </row>
    <row r="752" spans="1:10" x14ac:dyDescent="0.55000000000000004">
      <c r="A752" t="s">
        <v>1616</v>
      </c>
      <c r="B752" t="s">
        <v>1617</v>
      </c>
      <c r="C752" t="s">
        <v>14</v>
      </c>
      <c r="D752" t="s">
        <v>9</v>
      </c>
      <c r="E752" t="s">
        <v>10</v>
      </c>
      <c r="F752" t="s">
        <v>11</v>
      </c>
      <c r="G752" s="5">
        <v>538.72</v>
      </c>
      <c r="H752" s="5">
        <f>G752*E752</f>
        <v>3232.32</v>
      </c>
      <c r="I752" s="10">
        <v>2</v>
      </c>
      <c r="J752" s="10" t="s">
        <v>4451</v>
      </c>
    </row>
    <row r="753" spans="1:14" x14ac:dyDescent="0.55000000000000004">
      <c r="A753" t="s">
        <v>602</v>
      </c>
      <c r="B753" t="s">
        <v>489</v>
      </c>
      <c r="C753" t="s">
        <v>14</v>
      </c>
      <c r="D753" t="s">
        <v>15</v>
      </c>
      <c r="E753" t="s">
        <v>41</v>
      </c>
      <c r="F753" t="s">
        <v>213</v>
      </c>
      <c r="G753" s="5">
        <v>3581.7599999999998</v>
      </c>
      <c r="H753" s="5">
        <f>G753*E753</f>
        <v>3581.7599999999998</v>
      </c>
      <c r="I753" s="10">
        <v>1</v>
      </c>
      <c r="J753" s="10" t="s">
        <v>4451</v>
      </c>
    </row>
    <row r="754" spans="1:14" x14ac:dyDescent="0.55000000000000004">
      <c r="A754" t="s">
        <v>3788</v>
      </c>
      <c r="B754" t="s">
        <v>385</v>
      </c>
      <c r="C754" t="s">
        <v>14</v>
      </c>
      <c r="D754" t="s">
        <v>9</v>
      </c>
      <c r="E754" t="s">
        <v>23</v>
      </c>
      <c r="F754" t="s">
        <v>11</v>
      </c>
      <c r="G754" s="5">
        <v>416.78000000000003</v>
      </c>
      <c r="H754" s="5">
        <f>G754*E754</f>
        <v>5001.3600000000006</v>
      </c>
      <c r="I754" s="10">
        <v>1</v>
      </c>
      <c r="J754" s="10" t="s">
        <v>4451</v>
      </c>
    </row>
    <row r="755" spans="1:14" x14ac:dyDescent="0.55000000000000004">
      <c r="A755" t="s">
        <v>813</v>
      </c>
      <c r="B755" t="s">
        <v>814</v>
      </c>
      <c r="C755" t="s">
        <v>14</v>
      </c>
      <c r="D755" t="s">
        <v>9</v>
      </c>
      <c r="E755" t="s">
        <v>45</v>
      </c>
      <c r="F755" t="s">
        <v>11</v>
      </c>
      <c r="G755" s="5">
        <v>4926.4800000000005</v>
      </c>
      <c r="H755" s="5">
        <f>G755*E755</f>
        <v>14779.440000000002</v>
      </c>
      <c r="I755" s="10">
        <v>1</v>
      </c>
      <c r="J755" s="10" t="s">
        <v>4451</v>
      </c>
    </row>
    <row r="756" spans="1:14" x14ac:dyDescent="0.55000000000000004">
      <c r="A756" t="s">
        <v>426</v>
      </c>
      <c r="B756" t="s">
        <v>427</v>
      </c>
      <c r="C756" t="s">
        <v>14</v>
      </c>
      <c r="D756" t="s">
        <v>9</v>
      </c>
      <c r="E756" t="s">
        <v>10</v>
      </c>
      <c r="F756" t="s">
        <v>11</v>
      </c>
      <c r="G756" s="5">
        <v>7309.9000000000005</v>
      </c>
      <c r="H756" s="5">
        <f>G756*E756</f>
        <v>43859.4</v>
      </c>
      <c r="I756" s="10">
        <v>1</v>
      </c>
      <c r="J756" s="10" t="s">
        <v>4451</v>
      </c>
    </row>
    <row r="757" spans="1:14" x14ac:dyDescent="0.55000000000000004">
      <c r="A757" s="6" t="s">
        <v>4888</v>
      </c>
      <c r="B757" t="s">
        <v>4889</v>
      </c>
      <c r="C757" s="7">
        <v>2016</v>
      </c>
      <c r="D757" t="s">
        <v>15</v>
      </c>
      <c r="E757" s="7">
        <v>12</v>
      </c>
      <c r="F757" t="s">
        <v>4459</v>
      </c>
      <c r="G757" s="28">
        <f>H757/12</f>
        <v>25.53</v>
      </c>
      <c r="H757" s="31">
        <v>306.36</v>
      </c>
      <c r="I757" s="10">
        <v>2</v>
      </c>
      <c r="J757" s="10" t="s">
        <v>4460</v>
      </c>
      <c r="N757" t="s">
        <v>4890</v>
      </c>
    </row>
    <row r="758" spans="1:14" x14ac:dyDescent="0.55000000000000004">
      <c r="A758" s="6" t="s">
        <v>4891</v>
      </c>
      <c r="B758" t="s">
        <v>4892</v>
      </c>
      <c r="C758" s="7">
        <v>2016</v>
      </c>
      <c r="D758" t="s">
        <v>15</v>
      </c>
      <c r="E758" s="7">
        <v>6</v>
      </c>
      <c r="F758" t="s">
        <v>4459</v>
      </c>
      <c r="G758" s="28">
        <f>H758/6</f>
        <v>31.05</v>
      </c>
      <c r="H758" s="31">
        <v>186.3</v>
      </c>
      <c r="I758" s="10">
        <v>2</v>
      </c>
      <c r="J758" s="10" t="s">
        <v>4460</v>
      </c>
      <c r="N758" t="s">
        <v>4893</v>
      </c>
    </row>
    <row r="759" spans="1:14" x14ac:dyDescent="0.55000000000000004">
      <c r="A759" s="6" t="s">
        <v>4894</v>
      </c>
      <c r="B759" t="s">
        <v>4825</v>
      </c>
      <c r="C759" s="7">
        <v>2016</v>
      </c>
      <c r="D759" t="s">
        <v>15</v>
      </c>
      <c r="E759" s="7">
        <v>6</v>
      </c>
      <c r="F759" t="s">
        <v>4459</v>
      </c>
      <c r="G759" s="28">
        <f>H759/6</f>
        <v>34.5</v>
      </c>
      <c r="H759" s="31">
        <v>207</v>
      </c>
      <c r="I759" s="10">
        <v>2</v>
      </c>
      <c r="J759" s="10" t="s">
        <v>4460</v>
      </c>
      <c r="N759" t="s">
        <v>4895</v>
      </c>
    </row>
    <row r="760" spans="1:14" x14ac:dyDescent="0.55000000000000004">
      <c r="A760" s="6" t="s">
        <v>4896</v>
      </c>
      <c r="B760" t="s">
        <v>4897</v>
      </c>
      <c r="C760" s="7">
        <v>2016</v>
      </c>
      <c r="D760" t="s">
        <v>15</v>
      </c>
      <c r="E760" s="7">
        <v>6</v>
      </c>
      <c r="F760" t="s">
        <v>4459</v>
      </c>
      <c r="G760" s="28">
        <f>H760/6</f>
        <v>34.5</v>
      </c>
      <c r="H760" s="31">
        <v>207</v>
      </c>
      <c r="I760" s="10">
        <v>2</v>
      </c>
      <c r="J760" s="10" t="s">
        <v>4460</v>
      </c>
      <c r="N760" t="s">
        <v>4898</v>
      </c>
    </row>
    <row r="761" spans="1:14" x14ac:dyDescent="0.55000000000000004">
      <c r="A761" s="6" t="s">
        <v>4899</v>
      </c>
      <c r="B761" t="s">
        <v>4900</v>
      </c>
      <c r="C761" s="7">
        <v>2016</v>
      </c>
      <c r="D761" t="s">
        <v>15</v>
      </c>
      <c r="E761" s="7">
        <v>6</v>
      </c>
      <c r="F761" t="s">
        <v>4459</v>
      </c>
      <c r="G761" s="28">
        <f>H761/6</f>
        <v>34.5</v>
      </c>
      <c r="H761" s="31">
        <v>207</v>
      </c>
      <c r="I761" s="10">
        <v>1</v>
      </c>
      <c r="J761" s="10" t="s">
        <v>4460</v>
      </c>
      <c r="N761" t="s">
        <v>4901</v>
      </c>
    </row>
    <row r="762" spans="1:14" x14ac:dyDescent="0.55000000000000004">
      <c r="A762" s="6" t="s">
        <v>4902</v>
      </c>
      <c r="B762" t="s">
        <v>4903</v>
      </c>
      <c r="C762" s="7">
        <v>2016</v>
      </c>
      <c r="D762" t="s">
        <v>15</v>
      </c>
      <c r="E762" s="7">
        <v>6</v>
      </c>
      <c r="F762" t="s">
        <v>4459</v>
      </c>
      <c r="G762" s="28">
        <f>H762/6</f>
        <v>36.800000000000004</v>
      </c>
      <c r="H762" s="31">
        <v>220.8</v>
      </c>
      <c r="I762" s="10">
        <v>2</v>
      </c>
      <c r="J762" s="10" t="s">
        <v>4460</v>
      </c>
      <c r="N762" t="s">
        <v>4904</v>
      </c>
    </row>
    <row r="763" spans="1:14" x14ac:dyDescent="0.55000000000000004">
      <c r="A763" s="6" t="s">
        <v>4905</v>
      </c>
      <c r="B763" t="s">
        <v>4855</v>
      </c>
      <c r="C763" s="7">
        <v>2016</v>
      </c>
      <c r="D763" t="s">
        <v>15</v>
      </c>
      <c r="E763" s="7">
        <v>6</v>
      </c>
      <c r="F763" t="s">
        <v>4459</v>
      </c>
      <c r="G763" s="28">
        <f>H763/6</f>
        <v>40.25</v>
      </c>
      <c r="H763" s="31">
        <v>241.5</v>
      </c>
      <c r="I763" s="10">
        <v>2</v>
      </c>
      <c r="J763" s="10" t="s">
        <v>4460</v>
      </c>
      <c r="N763" t="s">
        <v>4906</v>
      </c>
    </row>
    <row r="764" spans="1:14" x14ac:dyDescent="0.55000000000000004">
      <c r="A764" s="6" t="s">
        <v>4907</v>
      </c>
      <c r="B764" t="s">
        <v>4908</v>
      </c>
      <c r="C764" s="7">
        <v>2016</v>
      </c>
      <c r="D764" t="s">
        <v>15</v>
      </c>
      <c r="E764" s="7">
        <v>6</v>
      </c>
      <c r="F764" t="s">
        <v>4459</v>
      </c>
      <c r="G764" s="28">
        <f>H764/6</f>
        <v>48.300000000000004</v>
      </c>
      <c r="H764" s="31">
        <v>289.8</v>
      </c>
      <c r="I764" s="10">
        <v>2</v>
      </c>
      <c r="J764" s="10" t="s">
        <v>4460</v>
      </c>
      <c r="N764" t="s">
        <v>4909</v>
      </c>
    </row>
    <row r="765" spans="1:14" x14ac:dyDescent="0.55000000000000004">
      <c r="A765" s="6" t="s">
        <v>4910</v>
      </c>
      <c r="B765" t="s">
        <v>4911</v>
      </c>
      <c r="C765" s="7">
        <v>2016</v>
      </c>
      <c r="D765" t="s">
        <v>4715</v>
      </c>
      <c r="E765" s="7">
        <v>1</v>
      </c>
      <c r="F765" t="s">
        <v>4459</v>
      </c>
      <c r="G765" s="28">
        <v>53</v>
      </c>
      <c r="H765" s="31">
        <v>53</v>
      </c>
      <c r="I765" s="10">
        <v>1</v>
      </c>
      <c r="J765" s="10" t="s">
        <v>4460</v>
      </c>
    </row>
    <row r="766" spans="1:14" x14ac:dyDescent="0.55000000000000004">
      <c r="A766" s="6" t="s">
        <v>4912</v>
      </c>
      <c r="B766" t="s">
        <v>4913</v>
      </c>
      <c r="C766" s="7">
        <v>2016</v>
      </c>
      <c r="D766" t="s">
        <v>15</v>
      </c>
      <c r="E766" s="7">
        <v>6</v>
      </c>
      <c r="F766" t="s">
        <v>4459</v>
      </c>
      <c r="G766" s="28">
        <f>H766/6</f>
        <v>69</v>
      </c>
      <c r="H766" s="31">
        <v>414</v>
      </c>
      <c r="I766" s="10">
        <v>2</v>
      </c>
      <c r="J766" s="10" t="s">
        <v>4460</v>
      </c>
      <c r="N766" t="s">
        <v>4914</v>
      </c>
    </row>
    <row r="767" spans="1:14" x14ac:dyDescent="0.55000000000000004">
      <c r="A767" s="6" t="s">
        <v>4915</v>
      </c>
      <c r="B767" t="s">
        <v>4916</v>
      </c>
      <c r="C767" s="7">
        <v>2016</v>
      </c>
      <c r="D767" t="s">
        <v>15</v>
      </c>
      <c r="E767" s="7">
        <v>1</v>
      </c>
      <c r="F767" t="s">
        <v>4474</v>
      </c>
      <c r="G767" s="28">
        <v>192</v>
      </c>
      <c r="H767" s="31">
        <v>192</v>
      </c>
      <c r="I767" s="16">
        <v>1</v>
      </c>
      <c r="J767" s="10" t="s">
        <v>4460</v>
      </c>
      <c r="N767" t="e">
        <v>#N/A</v>
      </c>
    </row>
    <row r="768" spans="1:14" x14ac:dyDescent="0.55000000000000004">
      <c r="A768" s="6" t="s">
        <v>4917</v>
      </c>
      <c r="B768" t="s">
        <v>4918</v>
      </c>
      <c r="C768" s="7">
        <v>2016</v>
      </c>
      <c r="D768" t="s">
        <v>15</v>
      </c>
      <c r="E768" s="7">
        <v>6</v>
      </c>
      <c r="F768" t="s">
        <v>4459</v>
      </c>
      <c r="G768" s="28">
        <v>180</v>
      </c>
      <c r="H768" s="31">
        <f>G768*E768</f>
        <v>1080</v>
      </c>
      <c r="I768" s="10">
        <v>1</v>
      </c>
      <c r="J768" s="10" t="s">
        <v>4460</v>
      </c>
      <c r="N768" t="s">
        <v>4919</v>
      </c>
    </row>
    <row r="769" spans="1:14" x14ac:dyDescent="0.55000000000000004">
      <c r="A769" s="6" t="s">
        <v>4920</v>
      </c>
      <c r="B769" t="s">
        <v>4918</v>
      </c>
      <c r="C769" s="7">
        <v>2016</v>
      </c>
      <c r="D769" t="s">
        <v>15</v>
      </c>
      <c r="E769" s="7">
        <v>1</v>
      </c>
      <c r="F769" t="s">
        <v>4459</v>
      </c>
      <c r="G769" s="28">
        <v>188</v>
      </c>
      <c r="H769" s="31">
        <v>188</v>
      </c>
      <c r="I769" s="10">
        <v>6</v>
      </c>
      <c r="J769" s="10" t="s">
        <v>4460</v>
      </c>
      <c r="N769" t="e">
        <v>#N/A</v>
      </c>
    </row>
    <row r="770" spans="1:14" x14ac:dyDescent="0.55000000000000004">
      <c r="A770" s="6" t="s">
        <v>4921</v>
      </c>
      <c r="B770" t="s">
        <v>4922</v>
      </c>
      <c r="C770" s="7">
        <v>2016</v>
      </c>
      <c r="D770" t="s">
        <v>15</v>
      </c>
      <c r="E770" s="7">
        <v>6</v>
      </c>
      <c r="F770" t="s">
        <v>4459</v>
      </c>
      <c r="G770" s="28">
        <v>194</v>
      </c>
      <c r="H770" s="31">
        <f>G770*E770</f>
        <v>1164</v>
      </c>
      <c r="I770" s="10">
        <v>1</v>
      </c>
      <c r="J770" s="10" t="s">
        <v>4460</v>
      </c>
      <c r="N770" t="s">
        <v>4923</v>
      </c>
    </row>
    <row r="771" spans="1:14" x14ac:dyDescent="0.55000000000000004">
      <c r="A771" s="6" t="s">
        <v>4924</v>
      </c>
      <c r="B771" t="s">
        <v>125</v>
      </c>
      <c r="C771" s="7">
        <v>2016</v>
      </c>
      <c r="D771" t="s">
        <v>19</v>
      </c>
      <c r="E771" s="7">
        <v>1</v>
      </c>
      <c r="F771" t="s">
        <v>4459</v>
      </c>
      <c r="G771" s="28">
        <v>265</v>
      </c>
      <c r="H771" s="31">
        <v>265</v>
      </c>
      <c r="I771" s="10">
        <v>6</v>
      </c>
      <c r="J771" s="10" t="s">
        <v>4460</v>
      </c>
      <c r="N771" t="s">
        <v>4925</v>
      </c>
    </row>
    <row r="772" spans="1:14" x14ac:dyDescent="0.55000000000000004">
      <c r="A772" s="6" t="s">
        <v>4926</v>
      </c>
      <c r="B772" t="s">
        <v>4927</v>
      </c>
      <c r="C772" s="7">
        <v>2016</v>
      </c>
      <c r="D772" t="s">
        <v>19</v>
      </c>
      <c r="E772" s="7">
        <v>1</v>
      </c>
      <c r="F772" t="s">
        <v>4459</v>
      </c>
      <c r="G772" s="28">
        <v>334</v>
      </c>
      <c r="H772" s="31">
        <v>334</v>
      </c>
      <c r="I772" s="10">
        <v>3</v>
      </c>
      <c r="J772" s="10" t="s">
        <v>4460</v>
      </c>
      <c r="N772" t="s">
        <v>4928</v>
      </c>
    </row>
    <row r="773" spans="1:14" x14ac:dyDescent="0.55000000000000004">
      <c r="A773" s="6" t="s">
        <v>4929</v>
      </c>
      <c r="B773" s="18" t="s">
        <v>4930</v>
      </c>
      <c r="C773" s="7">
        <v>2016</v>
      </c>
      <c r="D773" t="s">
        <v>37</v>
      </c>
      <c r="E773" s="7">
        <v>1</v>
      </c>
      <c r="F773" t="s">
        <v>4459</v>
      </c>
      <c r="G773" s="28">
        <v>200</v>
      </c>
      <c r="H773" s="31">
        <f>G773*E773</f>
        <v>200</v>
      </c>
      <c r="I773" s="16">
        <v>12</v>
      </c>
      <c r="J773" s="10" t="s">
        <v>4460</v>
      </c>
      <c r="K773" s="13"/>
    </row>
    <row r="774" spans="1:14" x14ac:dyDescent="0.55000000000000004">
      <c r="A774" s="6" t="s">
        <v>4931</v>
      </c>
      <c r="B774" t="s">
        <v>4932</v>
      </c>
      <c r="C774" s="7">
        <v>2016</v>
      </c>
      <c r="D774" t="s">
        <v>4715</v>
      </c>
      <c r="E774" s="7">
        <v>1</v>
      </c>
      <c r="F774" t="s">
        <v>4459</v>
      </c>
      <c r="G774" s="28">
        <v>500</v>
      </c>
      <c r="H774" s="31">
        <v>500</v>
      </c>
      <c r="I774" s="16">
        <v>0</v>
      </c>
      <c r="J774" s="10" t="s">
        <v>4460</v>
      </c>
      <c r="N774" t="s">
        <v>4933</v>
      </c>
    </row>
    <row r="775" spans="1:14" x14ac:dyDescent="0.55000000000000004">
      <c r="A775" s="6" t="s">
        <v>4934</v>
      </c>
      <c r="B775" t="s">
        <v>4935</v>
      </c>
      <c r="C775" s="7">
        <v>2016</v>
      </c>
      <c r="D775" t="s">
        <v>15</v>
      </c>
      <c r="E775" s="7">
        <v>6</v>
      </c>
      <c r="F775" t="s">
        <v>4459</v>
      </c>
      <c r="G775" s="28">
        <v>585</v>
      </c>
      <c r="H775" s="31">
        <f>G775*E775</f>
        <v>3510</v>
      </c>
      <c r="I775" s="10">
        <v>2</v>
      </c>
      <c r="J775" s="10" t="s">
        <v>4460</v>
      </c>
      <c r="N775" t="s">
        <v>4936</v>
      </c>
    </row>
    <row r="776" spans="1:14" x14ac:dyDescent="0.55000000000000004">
      <c r="A776" s="6" t="s">
        <v>4937</v>
      </c>
      <c r="B776" t="s">
        <v>4938</v>
      </c>
      <c r="C776" s="7">
        <v>2016</v>
      </c>
      <c r="D776" t="s">
        <v>15</v>
      </c>
      <c r="E776" s="7">
        <v>1</v>
      </c>
      <c r="F776" t="s">
        <v>4459</v>
      </c>
      <c r="G776" s="28">
        <v>680</v>
      </c>
      <c r="H776" s="31">
        <v>680</v>
      </c>
      <c r="I776" s="10">
        <v>6</v>
      </c>
      <c r="J776" s="10" t="s">
        <v>4460</v>
      </c>
    </row>
    <row r="777" spans="1:14" x14ac:dyDescent="0.55000000000000004">
      <c r="A777" s="19" t="s">
        <v>4939</v>
      </c>
      <c r="B777" s="18" t="s">
        <v>4940</v>
      </c>
      <c r="C777" s="14">
        <v>2016</v>
      </c>
      <c r="D777" s="18" t="s">
        <v>15</v>
      </c>
      <c r="E777" s="14">
        <v>1</v>
      </c>
      <c r="F777" s="18" t="s">
        <v>4608</v>
      </c>
      <c r="G777" s="30">
        <v>150</v>
      </c>
      <c r="H777" s="32">
        <v>150</v>
      </c>
      <c r="I777" s="16">
        <v>12</v>
      </c>
      <c r="J777" s="16" t="s">
        <v>4460</v>
      </c>
    </row>
    <row r="778" spans="1:14" x14ac:dyDescent="0.55000000000000004">
      <c r="A778" s="11" t="s">
        <v>4941</v>
      </c>
      <c r="B778" t="s">
        <v>877</v>
      </c>
      <c r="C778" s="7" t="s">
        <v>14</v>
      </c>
      <c r="D778" t="s">
        <v>15</v>
      </c>
      <c r="E778" s="7" t="s">
        <v>41</v>
      </c>
      <c r="F778" t="s">
        <v>4474</v>
      </c>
      <c r="G778" s="29">
        <v>1440</v>
      </c>
      <c r="H778" s="29">
        <f>G778*E778</f>
        <v>1440</v>
      </c>
      <c r="I778" s="10" t="s">
        <v>10</v>
      </c>
      <c r="J778" s="10" t="s">
        <v>4460</v>
      </c>
      <c r="K778" s="13" t="s">
        <v>4476</v>
      </c>
    </row>
    <row r="779" spans="1:14" x14ac:dyDescent="0.55000000000000004">
      <c r="A779" s="11" t="s">
        <v>4942</v>
      </c>
      <c r="B779" t="s">
        <v>4489</v>
      </c>
      <c r="C779" s="7" t="s">
        <v>14</v>
      </c>
      <c r="D779" t="s">
        <v>15</v>
      </c>
      <c r="E779" s="7" t="s">
        <v>41</v>
      </c>
      <c r="F779" t="s">
        <v>4474</v>
      </c>
      <c r="G779" s="29">
        <v>1440</v>
      </c>
      <c r="H779" s="29">
        <f>G779*E779</f>
        <v>1440</v>
      </c>
      <c r="I779" s="10" t="s">
        <v>4580</v>
      </c>
      <c r="J779" s="10" t="s">
        <v>4460</v>
      </c>
      <c r="K779" s="13" t="s">
        <v>4476</v>
      </c>
    </row>
    <row r="780" spans="1:14" x14ac:dyDescent="0.55000000000000004">
      <c r="A780" s="11" t="s">
        <v>4943</v>
      </c>
      <c r="B780" t="s">
        <v>4944</v>
      </c>
      <c r="C780" s="7" t="s">
        <v>14</v>
      </c>
      <c r="D780" t="s">
        <v>15</v>
      </c>
      <c r="E780" s="7" t="s">
        <v>41</v>
      </c>
      <c r="F780" t="s">
        <v>4474</v>
      </c>
      <c r="G780" s="29">
        <v>43.199999999999996</v>
      </c>
      <c r="H780" s="29">
        <f>G780*E780</f>
        <v>43.199999999999996</v>
      </c>
      <c r="I780" s="10" t="s">
        <v>4652</v>
      </c>
      <c r="J780" s="10" t="s">
        <v>4460</v>
      </c>
      <c r="K780" s="13" t="s">
        <v>4476</v>
      </c>
    </row>
    <row r="781" spans="1:14" x14ac:dyDescent="0.55000000000000004">
      <c r="A781" s="11" t="s">
        <v>4945</v>
      </c>
      <c r="B781" t="s">
        <v>929</v>
      </c>
      <c r="C781" s="7" t="s">
        <v>14</v>
      </c>
      <c r="D781" t="s">
        <v>15</v>
      </c>
      <c r="E781" s="7" t="s">
        <v>41</v>
      </c>
      <c r="F781" t="s">
        <v>4474</v>
      </c>
      <c r="G781" s="29">
        <v>132</v>
      </c>
      <c r="H781" s="29">
        <f>G781*E781</f>
        <v>132</v>
      </c>
      <c r="I781" s="10" t="s">
        <v>10</v>
      </c>
      <c r="J781" s="10" t="s">
        <v>4460</v>
      </c>
      <c r="K781" s="13" t="s">
        <v>4476</v>
      </c>
    </row>
    <row r="782" spans="1:14" x14ac:dyDescent="0.55000000000000004">
      <c r="A782" s="11" t="s">
        <v>4946</v>
      </c>
      <c r="B782" t="s">
        <v>4879</v>
      </c>
      <c r="C782" s="7" t="s">
        <v>14</v>
      </c>
      <c r="D782" t="s">
        <v>15</v>
      </c>
      <c r="E782" s="7" t="s">
        <v>41</v>
      </c>
      <c r="F782" t="s">
        <v>4474</v>
      </c>
      <c r="G782" s="29">
        <v>600</v>
      </c>
      <c r="H782" s="29">
        <f>G782*E782</f>
        <v>600</v>
      </c>
      <c r="I782" s="10" t="s">
        <v>23</v>
      </c>
      <c r="J782" s="10" t="s">
        <v>4460</v>
      </c>
      <c r="K782" s="13" t="s">
        <v>4476</v>
      </c>
    </row>
    <row r="783" spans="1:14" x14ac:dyDescent="0.55000000000000004">
      <c r="A783" s="11" t="s">
        <v>4947</v>
      </c>
      <c r="B783" t="s">
        <v>4948</v>
      </c>
      <c r="C783" s="7" t="s">
        <v>14</v>
      </c>
      <c r="D783" t="s">
        <v>15</v>
      </c>
      <c r="E783" s="7" t="s">
        <v>41</v>
      </c>
      <c r="F783" t="s">
        <v>4474</v>
      </c>
      <c r="G783" s="29">
        <v>102</v>
      </c>
      <c r="H783" s="29">
        <f>G783*E783</f>
        <v>102</v>
      </c>
      <c r="I783" s="10" t="s">
        <v>4949</v>
      </c>
      <c r="J783" s="10" t="s">
        <v>4460</v>
      </c>
      <c r="K783" s="13" t="s">
        <v>4476</v>
      </c>
    </row>
    <row r="784" spans="1:14" x14ac:dyDescent="0.55000000000000004">
      <c r="A784" s="11" t="s">
        <v>4950</v>
      </c>
      <c r="B784" t="s">
        <v>978</v>
      </c>
      <c r="C784" s="7" t="s">
        <v>14</v>
      </c>
      <c r="D784" t="s">
        <v>15</v>
      </c>
      <c r="E784" s="7" t="s">
        <v>41</v>
      </c>
      <c r="F784" t="s">
        <v>4474</v>
      </c>
      <c r="G784" s="29">
        <v>132</v>
      </c>
      <c r="H784" s="29">
        <f>G784*E784</f>
        <v>132</v>
      </c>
      <c r="I784" s="10" t="s">
        <v>4951</v>
      </c>
      <c r="J784" s="10" t="s">
        <v>4460</v>
      </c>
      <c r="K784" s="13" t="s">
        <v>4476</v>
      </c>
    </row>
    <row r="785" spans="1:14" x14ac:dyDescent="0.55000000000000004">
      <c r="A785" s="11" t="s">
        <v>4952</v>
      </c>
      <c r="B785" t="s">
        <v>958</v>
      </c>
      <c r="C785" s="7" t="s">
        <v>14</v>
      </c>
      <c r="D785" t="s">
        <v>15</v>
      </c>
      <c r="E785" s="7" t="s">
        <v>41</v>
      </c>
      <c r="F785" t="s">
        <v>4474</v>
      </c>
      <c r="G785" s="29">
        <v>600</v>
      </c>
      <c r="H785" s="29">
        <f>G785*E785</f>
        <v>600</v>
      </c>
      <c r="I785" s="10" t="s">
        <v>10</v>
      </c>
      <c r="J785" s="10" t="s">
        <v>4460</v>
      </c>
      <c r="K785" s="13" t="s">
        <v>4476</v>
      </c>
    </row>
    <row r="786" spans="1:14" x14ac:dyDescent="0.55000000000000004">
      <c r="A786" s="11" t="s">
        <v>4953</v>
      </c>
      <c r="B786" t="s">
        <v>4954</v>
      </c>
      <c r="C786" s="7" t="s">
        <v>14</v>
      </c>
      <c r="D786" t="s">
        <v>15</v>
      </c>
      <c r="E786" s="7" t="s">
        <v>41</v>
      </c>
      <c r="F786" t="s">
        <v>4474</v>
      </c>
      <c r="G786" s="29">
        <v>126</v>
      </c>
      <c r="H786" s="29">
        <f>G786*E786</f>
        <v>126</v>
      </c>
      <c r="I786" s="10" t="s">
        <v>10</v>
      </c>
      <c r="J786" s="10" t="s">
        <v>4460</v>
      </c>
      <c r="K786" s="13" t="s">
        <v>4476</v>
      </c>
    </row>
    <row r="787" spans="1:14" x14ac:dyDescent="0.55000000000000004">
      <c r="A787" s="11" t="s">
        <v>4955</v>
      </c>
      <c r="B787" t="s">
        <v>4661</v>
      </c>
      <c r="C787" s="7" t="s">
        <v>14</v>
      </c>
      <c r="D787" t="s">
        <v>15</v>
      </c>
      <c r="E787" s="7" t="s">
        <v>41</v>
      </c>
      <c r="F787" t="s">
        <v>4474</v>
      </c>
      <c r="G787" s="29">
        <v>90</v>
      </c>
      <c r="H787" s="29">
        <f>G787*E787</f>
        <v>90</v>
      </c>
      <c r="I787" s="10" t="s">
        <v>4712</v>
      </c>
      <c r="J787" s="10" t="s">
        <v>4460</v>
      </c>
      <c r="K787" s="13" t="s">
        <v>4476</v>
      </c>
    </row>
    <row r="788" spans="1:14" x14ac:dyDescent="0.55000000000000004">
      <c r="A788" s="11" t="s">
        <v>4956</v>
      </c>
      <c r="B788" t="s">
        <v>3519</v>
      </c>
      <c r="C788" s="7" t="s">
        <v>14</v>
      </c>
      <c r="D788" t="s">
        <v>15</v>
      </c>
      <c r="E788" s="7" t="s">
        <v>41</v>
      </c>
      <c r="F788" t="s">
        <v>4474</v>
      </c>
      <c r="G788" s="29">
        <v>90</v>
      </c>
      <c r="H788" s="29">
        <f>G788*E788</f>
        <v>90</v>
      </c>
      <c r="I788" s="10" t="s">
        <v>4712</v>
      </c>
      <c r="J788" s="10" t="s">
        <v>4460</v>
      </c>
      <c r="K788" s="13" t="s">
        <v>4476</v>
      </c>
    </row>
    <row r="789" spans="1:14" x14ac:dyDescent="0.55000000000000004">
      <c r="A789" s="11" t="s">
        <v>4957</v>
      </c>
      <c r="B789" t="s">
        <v>4472</v>
      </c>
      <c r="C789" s="7" t="s">
        <v>14</v>
      </c>
      <c r="D789" t="s">
        <v>15</v>
      </c>
      <c r="E789" s="7" t="s">
        <v>41</v>
      </c>
      <c r="F789" t="s">
        <v>4474</v>
      </c>
      <c r="G789" s="29">
        <v>132</v>
      </c>
      <c r="H789" s="29">
        <f>G789*E789</f>
        <v>132</v>
      </c>
      <c r="I789" s="10" t="s">
        <v>45</v>
      </c>
      <c r="J789" s="10" t="s">
        <v>4460</v>
      </c>
      <c r="K789" s="13" t="s">
        <v>4476</v>
      </c>
    </row>
    <row r="790" spans="1:14" x14ac:dyDescent="0.55000000000000004">
      <c r="A790" s="11" t="s">
        <v>4958</v>
      </c>
      <c r="B790" t="s">
        <v>4698</v>
      </c>
      <c r="C790" s="7" t="s">
        <v>14</v>
      </c>
      <c r="D790" t="s">
        <v>15</v>
      </c>
      <c r="E790" s="7" t="s">
        <v>41</v>
      </c>
      <c r="F790" t="s">
        <v>4474</v>
      </c>
      <c r="G790" s="29">
        <v>1380</v>
      </c>
      <c r="H790" s="29">
        <f>G790*E790</f>
        <v>1380</v>
      </c>
      <c r="I790" s="10" t="s">
        <v>3220</v>
      </c>
      <c r="J790" s="10" t="s">
        <v>4460</v>
      </c>
      <c r="K790" s="13" t="s">
        <v>4476</v>
      </c>
    </row>
    <row r="791" spans="1:14" x14ac:dyDescent="0.55000000000000004">
      <c r="A791" s="11" t="s">
        <v>4959</v>
      </c>
      <c r="B791" t="s">
        <v>4960</v>
      </c>
      <c r="C791" s="7" t="s">
        <v>14</v>
      </c>
      <c r="D791" t="s">
        <v>15</v>
      </c>
      <c r="E791" s="7" t="s">
        <v>41</v>
      </c>
      <c r="F791" t="s">
        <v>4474</v>
      </c>
      <c r="G791" s="29">
        <v>300</v>
      </c>
      <c r="H791" s="29">
        <f>G791*E791</f>
        <v>300</v>
      </c>
      <c r="I791" s="10" t="s">
        <v>4615</v>
      </c>
      <c r="J791" s="10" t="s">
        <v>4460</v>
      </c>
      <c r="K791" s="13" t="s">
        <v>4476</v>
      </c>
    </row>
    <row r="792" spans="1:14" x14ac:dyDescent="0.55000000000000004">
      <c r="A792" s="11" t="s">
        <v>4961</v>
      </c>
      <c r="B792" t="s">
        <v>3874</v>
      </c>
      <c r="C792" s="7" t="s">
        <v>14</v>
      </c>
      <c r="D792" t="s">
        <v>15</v>
      </c>
      <c r="E792" s="7" t="s">
        <v>41</v>
      </c>
      <c r="F792" t="s">
        <v>4474</v>
      </c>
      <c r="G792" s="29">
        <v>360</v>
      </c>
      <c r="H792" s="29">
        <f>G792*E792</f>
        <v>360</v>
      </c>
      <c r="I792" s="10" t="s">
        <v>4535</v>
      </c>
      <c r="J792" s="10" t="s">
        <v>4460</v>
      </c>
      <c r="K792" s="13" t="s">
        <v>4476</v>
      </c>
    </row>
    <row r="793" spans="1:14" x14ac:dyDescent="0.55000000000000004">
      <c r="A793" s="11" t="s">
        <v>4962</v>
      </c>
      <c r="B793" t="s">
        <v>4605</v>
      </c>
      <c r="C793" s="7" t="s">
        <v>14</v>
      </c>
      <c r="D793" t="s">
        <v>15</v>
      </c>
      <c r="E793" s="7" t="s">
        <v>41</v>
      </c>
      <c r="F793" t="s">
        <v>4474</v>
      </c>
      <c r="G793" s="29">
        <v>90</v>
      </c>
      <c r="H793" s="29">
        <f>G793*E793</f>
        <v>90</v>
      </c>
      <c r="I793" s="10" t="s">
        <v>45</v>
      </c>
      <c r="J793" s="10" t="s">
        <v>4460</v>
      </c>
      <c r="K793" s="13" t="s">
        <v>4476</v>
      </c>
    </row>
    <row r="794" spans="1:14" x14ac:dyDescent="0.55000000000000004">
      <c r="A794" s="11" t="s">
        <v>4963</v>
      </c>
      <c r="B794" t="s">
        <v>4884</v>
      </c>
      <c r="C794" s="7" t="s">
        <v>14</v>
      </c>
      <c r="D794" t="s">
        <v>15</v>
      </c>
      <c r="E794" s="7" t="s">
        <v>41</v>
      </c>
      <c r="F794" t="s">
        <v>4474</v>
      </c>
      <c r="G794" s="29">
        <v>60</v>
      </c>
      <c r="H794" s="29">
        <f>G794*E794</f>
        <v>60</v>
      </c>
      <c r="I794" s="10" t="s">
        <v>4598</v>
      </c>
      <c r="J794" s="10" t="s">
        <v>4460</v>
      </c>
      <c r="K794" s="13" t="s">
        <v>4476</v>
      </c>
    </row>
    <row r="795" spans="1:14" x14ac:dyDescent="0.55000000000000004">
      <c r="A795" s="6" t="s">
        <v>4964</v>
      </c>
      <c r="B795" s="18" t="s">
        <v>75</v>
      </c>
      <c r="C795" s="7">
        <v>2016</v>
      </c>
      <c r="D795" t="s">
        <v>37</v>
      </c>
      <c r="E795" s="7">
        <v>1</v>
      </c>
      <c r="F795" t="s">
        <v>4459</v>
      </c>
      <c r="G795" s="28">
        <v>60</v>
      </c>
      <c r="H795" s="31">
        <v>60</v>
      </c>
      <c r="I795" s="10">
        <v>6</v>
      </c>
      <c r="J795" s="10" t="s">
        <v>4460</v>
      </c>
      <c r="K795" s="13" t="s">
        <v>4609</v>
      </c>
      <c r="N795" t="s">
        <v>4861</v>
      </c>
    </row>
    <row r="796" spans="1:14" x14ac:dyDescent="0.55000000000000004">
      <c r="A796" t="s">
        <v>2877</v>
      </c>
      <c r="B796" t="s">
        <v>88</v>
      </c>
      <c r="C796" t="s">
        <v>26</v>
      </c>
      <c r="D796" t="s">
        <v>15</v>
      </c>
      <c r="E796" t="s">
        <v>45</v>
      </c>
      <c r="F796" t="s">
        <v>11</v>
      </c>
      <c r="G796" s="5">
        <v>58.5</v>
      </c>
      <c r="H796" s="5">
        <f>G796*E796</f>
        <v>175.5</v>
      </c>
      <c r="I796" s="10">
        <v>5</v>
      </c>
      <c r="J796" s="10" t="s">
        <v>4451</v>
      </c>
    </row>
    <row r="797" spans="1:14" x14ac:dyDescent="0.55000000000000004">
      <c r="A797" t="s">
        <v>854</v>
      </c>
      <c r="B797" t="s">
        <v>855</v>
      </c>
      <c r="C797" t="s">
        <v>26</v>
      </c>
      <c r="D797" t="s">
        <v>9</v>
      </c>
      <c r="E797" t="s">
        <v>10</v>
      </c>
      <c r="F797" t="s">
        <v>11</v>
      </c>
      <c r="G797" s="5">
        <v>33.28</v>
      </c>
      <c r="H797" s="5">
        <f>G797*E797</f>
        <v>199.68</v>
      </c>
      <c r="I797" s="10">
        <v>3</v>
      </c>
      <c r="J797" s="10" t="s">
        <v>4451</v>
      </c>
    </row>
    <row r="798" spans="1:14" x14ac:dyDescent="0.55000000000000004">
      <c r="A798" t="s">
        <v>2469</v>
      </c>
      <c r="B798" t="s">
        <v>2470</v>
      </c>
      <c r="C798" t="s">
        <v>26</v>
      </c>
      <c r="D798" t="s">
        <v>9</v>
      </c>
      <c r="E798" t="s">
        <v>41</v>
      </c>
      <c r="F798" t="s">
        <v>11</v>
      </c>
      <c r="G798" s="5">
        <v>200.07000000000002</v>
      </c>
      <c r="H798" s="5">
        <f>G798*E798</f>
        <v>200.07000000000002</v>
      </c>
      <c r="I798" s="10">
        <v>5</v>
      </c>
      <c r="J798" s="10" t="s">
        <v>4451</v>
      </c>
    </row>
    <row r="799" spans="1:14" x14ac:dyDescent="0.55000000000000004">
      <c r="A799" t="s">
        <v>2813</v>
      </c>
      <c r="B799" t="s">
        <v>2206</v>
      </c>
      <c r="C799" t="s">
        <v>26</v>
      </c>
      <c r="D799" t="s">
        <v>9</v>
      </c>
      <c r="E799" t="s">
        <v>41</v>
      </c>
      <c r="F799" t="s">
        <v>215</v>
      </c>
      <c r="G799" s="5">
        <v>220.09000000000003</v>
      </c>
      <c r="H799" s="5">
        <f>G799*E799</f>
        <v>220.09000000000003</v>
      </c>
      <c r="I799" s="10">
        <v>5</v>
      </c>
      <c r="J799" s="10" t="s">
        <v>4451</v>
      </c>
    </row>
    <row r="800" spans="1:14" x14ac:dyDescent="0.55000000000000004">
      <c r="A800" t="s">
        <v>2683</v>
      </c>
      <c r="B800" t="s">
        <v>2684</v>
      </c>
      <c r="C800" t="s">
        <v>26</v>
      </c>
      <c r="D800" t="s">
        <v>67</v>
      </c>
      <c r="E800" t="s">
        <v>45</v>
      </c>
      <c r="F800" t="s">
        <v>42</v>
      </c>
      <c r="G800" s="5">
        <v>74.36</v>
      </c>
      <c r="H800" s="5">
        <f>G800*E800</f>
        <v>223.07999999999998</v>
      </c>
      <c r="I800" s="10">
        <v>2</v>
      </c>
      <c r="J800" s="10" t="s">
        <v>4451</v>
      </c>
    </row>
    <row r="801" spans="1:10" x14ac:dyDescent="0.55000000000000004">
      <c r="A801" t="s">
        <v>4273</v>
      </c>
      <c r="B801" t="s">
        <v>4274</v>
      </c>
      <c r="C801" t="s">
        <v>26</v>
      </c>
      <c r="D801" t="s">
        <v>9</v>
      </c>
      <c r="E801" t="s">
        <v>10</v>
      </c>
      <c r="F801" t="s">
        <v>11</v>
      </c>
      <c r="G801" s="5">
        <v>38.480000000000004</v>
      </c>
      <c r="H801" s="5">
        <f>G801*E801</f>
        <v>230.88000000000002</v>
      </c>
      <c r="I801" s="10">
        <v>4</v>
      </c>
      <c r="J801" s="10" t="s">
        <v>4451</v>
      </c>
    </row>
    <row r="802" spans="1:10" x14ac:dyDescent="0.55000000000000004">
      <c r="A802" t="s">
        <v>3776</v>
      </c>
      <c r="B802" t="s">
        <v>3777</v>
      </c>
      <c r="C802" t="s">
        <v>26</v>
      </c>
      <c r="D802" t="s">
        <v>15</v>
      </c>
      <c r="E802" t="s">
        <v>10</v>
      </c>
      <c r="F802" t="s">
        <v>11</v>
      </c>
      <c r="G802" s="5">
        <v>40.04</v>
      </c>
      <c r="H802" s="5">
        <f>G802*E802</f>
        <v>240.24</v>
      </c>
      <c r="I802" s="10">
        <v>10</v>
      </c>
      <c r="J802" s="10" t="s">
        <v>4451</v>
      </c>
    </row>
    <row r="803" spans="1:10" x14ac:dyDescent="0.55000000000000004">
      <c r="A803" t="s">
        <v>4363</v>
      </c>
      <c r="B803" t="s">
        <v>4364</v>
      </c>
      <c r="C803" t="s">
        <v>26</v>
      </c>
      <c r="D803" t="s">
        <v>15</v>
      </c>
      <c r="E803" t="s">
        <v>10</v>
      </c>
      <c r="F803" t="s">
        <v>42</v>
      </c>
      <c r="G803" s="5">
        <v>40.04</v>
      </c>
      <c r="H803" s="5">
        <f>G803*E803</f>
        <v>240.24</v>
      </c>
      <c r="I803" s="10">
        <v>4</v>
      </c>
      <c r="J803" s="10" t="s">
        <v>4451</v>
      </c>
    </row>
    <row r="804" spans="1:10" x14ac:dyDescent="0.55000000000000004">
      <c r="A804" t="s">
        <v>3049</v>
      </c>
      <c r="B804" t="s">
        <v>2361</v>
      </c>
      <c r="C804" t="s">
        <v>26</v>
      </c>
      <c r="D804" t="s">
        <v>9</v>
      </c>
      <c r="E804" t="s">
        <v>10</v>
      </c>
      <c r="F804" t="s">
        <v>11</v>
      </c>
      <c r="G804" s="5">
        <v>40.04</v>
      </c>
      <c r="H804" s="5">
        <f>G804*E804</f>
        <v>240.24</v>
      </c>
      <c r="I804" s="10">
        <v>5</v>
      </c>
      <c r="J804" s="10" t="s">
        <v>4451</v>
      </c>
    </row>
    <row r="805" spans="1:10" x14ac:dyDescent="0.55000000000000004">
      <c r="A805" t="s">
        <v>3687</v>
      </c>
      <c r="B805" t="s">
        <v>3688</v>
      </c>
      <c r="C805" t="s">
        <v>26</v>
      </c>
      <c r="D805" t="s">
        <v>9</v>
      </c>
      <c r="E805" t="s">
        <v>10</v>
      </c>
      <c r="F805" t="s">
        <v>11</v>
      </c>
      <c r="G805" s="5">
        <v>41.080000000000005</v>
      </c>
      <c r="H805" s="5">
        <f>G805*E805</f>
        <v>246.48000000000002</v>
      </c>
      <c r="I805" s="10">
        <v>2</v>
      </c>
      <c r="J805" s="10" t="s">
        <v>4451</v>
      </c>
    </row>
    <row r="806" spans="1:10" x14ac:dyDescent="0.55000000000000004">
      <c r="A806" t="s">
        <v>2504</v>
      </c>
      <c r="B806" t="s">
        <v>1597</v>
      </c>
      <c r="C806" t="s">
        <v>26</v>
      </c>
      <c r="D806" t="s">
        <v>67</v>
      </c>
      <c r="E806" t="s">
        <v>10</v>
      </c>
      <c r="F806" t="s">
        <v>11</v>
      </c>
      <c r="G806" s="5">
        <v>43.81</v>
      </c>
      <c r="H806" s="5">
        <f>G806*E806</f>
        <v>262.86</v>
      </c>
      <c r="I806" s="10">
        <v>5</v>
      </c>
      <c r="J806" s="10" t="s">
        <v>4451</v>
      </c>
    </row>
    <row r="807" spans="1:10" x14ac:dyDescent="0.55000000000000004">
      <c r="A807" t="s">
        <v>2943</v>
      </c>
      <c r="B807" t="s">
        <v>2944</v>
      </c>
      <c r="C807" t="s">
        <v>26</v>
      </c>
      <c r="D807" t="s">
        <v>67</v>
      </c>
      <c r="E807" t="s">
        <v>45</v>
      </c>
      <c r="F807" t="s">
        <v>42</v>
      </c>
      <c r="G807" s="5">
        <v>87.75</v>
      </c>
      <c r="H807" s="5">
        <f>G807*E807</f>
        <v>263.25</v>
      </c>
      <c r="I807" s="10">
        <v>3</v>
      </c>
      <c r="J807" s="10" t="s">
        <v>4451</v>
      </c>
    </row>
    <row r="808" spans="1:10" x14ac:dyDescent="0.55000000000000004">
      <c r="A808" t="s">
        <v>2616</v>
      </c>
      <c r="B808" t="s">
        <v>750</v>
      </c>
      <c r="C808" t="s">
        <v>26</v>
      </c>
      <c r="D808" t="s">
        <v>9</v>
      </c>
      <c r="E808" t="s">
        <v>41</v>
      </c>
      <c r="F808" t="s">
        <v>11</v>
      </c>
      <c r="G808" s="5">
        <v>264.81</v>
      </c>
      <c r="H808" s="5">
        <f>G808*E808</f>
        <v>264.81</v>
      </c>
      <c r="I808" s="10">
        <v>5</v>
      </c>
      <c r="J808" s="10" t="s">
        <v>4451</v>
      </c>
    </row>
    <row r="809" spans="1:10" x14ac:dyDescent="0.55000000000000004">
      <c r="A809" t="s">
        <v>2801</v>
      </c>
      <c r="B809" t="s">
        <v>2802</v>
      </c>
      <c r="C809" t="s">
        <v>26</v>
      </c>
      <c r="D809" t="s">
        <v>9</v>
      </c>
      <c r="E809" t="s">
        <v>41</v>
      </c>
      <c r="F809" t="s">
        <v>11</v>
      </c>
      <c r="G809" s="5">
        <v>266.24</v>
      </c>
      <c r="H809" s="5">
        <f>G809*E809</f>
        <v>266.24</v>
      </c>
      <c r="I809" s="10">
        <v>1</v>
      </c>
      <c r="J809" s="10" t="s">
        <v>4451</v>
      </c>
    </row>
    <row r="810" spans="1:10" x14ac:dyDescent="0.55000000000000004">
      <c r="A810" t="s">
        <v>1787</v>
      </c>
      <c r="B810" t="s">
        <v>1788</v>
      </c>
      <c r="C810" t="s">
        <v>26</v>
      </c>
      <c r="D810" t="s">
        <v>9</v>
      </c>
      <c r="E810" t="s">
        <v>10</v>
      </c>
      <c r="F810" t="s">
        <v>11</v>
      </c>
      <c r="G810" s="5">
        <v>44.589999999999996</v>
      </c>
      <c r="H810" s="5">
        <f>G810*E810</f>
        <v>267.53999999999996</v>
      </c>
      <c r="I810" s="10">
        <v>4</v>
      </c>
      <c r="J810" s="10" t="s">
        <v>4451</v>
      </c>
    </row>
    <row r="811" spans="1:10" x14ac:dyDescent="0.55000000000000004">
      <c r="A811" t="s">
        <v>1225</v>
      </c>
      <c r="B811" t="s">
        <v>1226</v>
      </c>
      <c r="C811" t="s">
        <v>26</v>
      </c>
      <c r="D811" t="s">
        <v>9</v>
      </c>
      <c r="E811" t="s">
        <v>10</v>
      </c>
      <c r="F811" t="s">
        <v>11</v>
      </c>
      <c r="G811" s="5">
        <v>46.15</v>
      </c>
      <c r="H811" s="5">
        <f>G811*E811</f>
        <v>276.89999999999998</v>
      </c>
      <c r="I811" s="10">
        <v>5</v>
      </c>
      <c r="J811" s="10" t="s">
        <v>4451</v>
      </c>
    </row>
    <row r="812" spans="1:10" x14ac:dyDescent="0.55000000000000004">
      <c r="A812" t="s">
        <v>596</v>
      </c>
      <c r="B812" t="s">
        <v>597</v>
      </c>
      <c r="C812" t="s">
        <v>26</v>
      </c>
      <c r="D812" t="s">
        <v>9</v>
      </c>
      <c r="E812" t="s">
        <v>10</v>
      </c>
      <c r="F812" t="s">
        <v>11</v>
      </c>
      <c r="G812" s="5">
        <v>46.67</v>
      </c>
      <c r="H812" s="5">
        <f>G812*E812</f>
        <v>280.02</v>
      </c>
      <c r="I812" s="10">
        <v>2</v>
      </c>
      <c r="J812" s="10" t="s">
        <v>4451</v>
      </c>
    </row>
    <row r="813" spans="1:10" x14ac:dyDescent="0.55000000000000004">
      <c r="A813" t="s">
        <v>3023</v>
      </c>
      <c r="B813" t="s">
        <v>3024</v>
      </c>
      <c r="C813" t="s">
        <v>26</v>
      </c>
      <c r="D813" t="s">
        <v>9</v>
      </c>
      <c r="E813" t="s">
        <v>45</v>
      </c>
      <c r="F813" t="s">
        <v>42</v>
      </c>
      <c r="G813" s="5">
        <v>93.34</v>
      </c>
      <c r="H813" s="5">
        <f>G813*E813</f>
        <v>280.02</v>
      </c>
      <c r="I813" s="10">
        <v>3</v>
      </c>
      <c r="J813" s="10" t="s">
        <v>4451</v>
      </c>
    </row>
    <row r="814" spans="1:10" x14ac:dyDescent="0.55000000000000004">
      <c r="A814" t="s">
        <v>2842</v>
      </c>
      <c r="B814" t="s">
        <v>2843</v>
      </c>
      <c r="C814" t="s">
        <v>26</v>
      </c>
      <c r="D814" t="s">
        <v>727</v>
      </c>
      <c r="E814" t="s">
        <v>10</v>
      </c>
      <c r="F814" t="s">
        <v>11</v>
      </c>
      <c r="G814" s="5">
        <v>47.97</v>
      </c>
      <c r="H814" s="5">
        <f>G814*E814</f>
        <v>287.82</v>
      </c>
      <c r="I814" s="10">
        <v>5</v>
      </c>
      <c r="J814" s="10" t="s">
        <v>4451</v>
      </c>
    </row>
    <row r="815" spans="1:10" x14ac:dyDescent="0.55000000000000004">
      <c r="A815" t="s">
        <v>1155</v>
      </c>
      <c r="B815" t="s">
        <v>1156</v>
      </c>
      <c r="C815" t="s">
        <v>26</v>
      </c>
      <c r="D815" t="s">
        <v>9</v>
      </c>
      <c r="E815" t="s">
        <v>41</v>
      </c>
      <c r="F815" t="s">
        <v>11</v>
      </c>
      <c r="G815" s="5">
        <v>306.28000000000003</v>
      </c>
      <c r="H815" s="5">
        <f>G815*E815</f>
        <v>306.28000000000003</v>
      </c>
      <c r="I815" s="10">
        <v>5</v>
      </c>
      <c r="J815" s="10" t="s">
        <v>4451</v>
      </c>
    </row>
    <row r="816" spans="1:10" x14ac:dyDescent="0.55000000000000004">
      <c r="A816" t="s">
        <v>1959</v>
      </c>
      <c r="B816" t="s">
        <v>1960</v>
      </c>
      <c r="C816" t="s">
        <v>26</v>
      </c>
      <c r="D816" t="s">
        <v>9</v>
      </c>
      <c r="E816" t="s">
        <v>10</v>
      </c>
      <c r="F816" t="s">
        <v>11</v>
      </c>
      <c r="G816" s="5">
        <v>51.87</v>
      </c>
      <c r="H816" s="5">
        <f>G816*E816</f>
        <v>311.21999999999997</v>
      </c>
      <c r="I816" s="10">
        <v>3</v>
      </c>
      <c r="J816" s="10" t="s">
        <v>4451</v>
      </c>
    </row>
    <row r="817" spans="1:10" x14ac:dyDescent="0.55000000000000004">
      <c r="A817" t="s">
        <v>2609</v>
      </c>
      <c r="B817" t="s">
        <v>2610</v>
      </c>
      <c r="C817" t="s">
        <v>26</v>
      </c>
      <c r="D817" t="s">
        <v>9</v>
      </c>
      <c r="E817" t="s">
        <v>10</v>
      </c>
      <c r="F817" t="s">
        <v>11</v>
      </c>
      <c r="G817" s="5">
        <v>53.300000000000004</v>
      </c>
      <c r="H817" s="5">
        <f>G817*E817</f>
        <v>319.8</v>
      </c>
      <c r="I817" s="10">
        <v>5</v>
      </c>
      <c r="J817" s="10" t="s">
        <v>4451</v>
      </c>
    </row>
    <row r="818" spans="1:10" x14ac:dyDescent="0.55000000000000004">
      <c r="A818" t="s">
        <v>2018</v>
      </c>
      <c r="B818" t="s">
        <v>2015</v>
      </c>
      <c r="C818" t="s">
        <v>26</v>
      </c>
      <c r="D818" t="s">
        <v>9</v>
      </c>
      <c r="E818" t="s">
        <v>10</v>
      </c>
      <c r="F818" t="s">
        <v>11</v>
      </c>
      <c r="G818" s="5">
        <v>55.9</v>
      </c>
      <c r="H818" s="5">
        <f>G818*E818</f>
        <v>335.4</v>
      </c>
      <c r="I818" s="10">
        <v>1</v>
      </c>
      <c r="J818" s="10" t="s">
        <v>4451</v>
      </c>
    </row>
    <row r="819" spans="1:10" x14ac:dyDescent="0.55000000000000004">
      <c r="A819" t="s">
        <v>1447</v>
      </c>
      <c r="B819" t="s">
        <v>1448</v>
      </c>
      <c r="C819" t="s">
        <v>26</v>
      </c>
      <c r="D819" t="s">
        <v>37</v>
      </c>
      <c r="E819" t="s">
        <v>10</v>
      </c>
      <c r="F819" t="s">
        <v>11</v>
      </c>
      <c r="G819" s="5">
        <v>55.9</v>
      </c>
      <c r="H819" s="5">
        <f>G819*E819</f>
        <v>335.4</v>
      </c>
      <c r="I819" s="10">
        <v>1</v>
      </c>
      <c r="J819" s="10" t="s">
        <v>4451</v>
      </c>
    </row>
    <row r="820" spans="1:10" x14ac:dyDescent="0.55000000000000004">
      <c r="A820" t="s">
        <v>1136</v>
      </c>
      <c r="B820" t="s">
        <v>1137</v>
      </c>
      <c r="C820" t="s">
        <v>26</v>
      </c>
      <c r="D820" t="s">
        <v>15</v>
      </c>
      <c r="E820" t="s">
        <v>10</v>
      </c>
      <c r="F820" t="s">
        <v>11</v>
      </c>
      <c r="G820" s="5">
        <v>57.72</v>
      </c>
      <c r="H820" s="5">
        <f>G820*E820</f>
        <v>346.32</v>
      </c>
      <c r="I820" s="10">
        <v>1</v>
      </c>
      <c r="J820" s="10" t="s">
        <v>4451</v>
      </c>
    </row>
    <row r="821" spans="1:10" x14ac:dyDescent="0.55000000000000004">
      <c r="A821" t="s">
        <v>2710</v>
      </c>
      <c r="B821" t="s">
        <v>2709</v>
      </c>
      <c r="C821" t="s">
        <v>26</v>
      </c>
      <c r="D821" t="s">
        <v>9</v>
      </c>
      <c r="E821" t="s">
        <v>10</v>
      </c>
      <c r="F821" t="s">
        <v>11</v>
      </c>
      <c r="G821" s="5">
        <v>58.5</v>
      </c>
      <c r="H821" s="5">
        <f>G821*E821</f>
        <v>351</v>
      </c>
      <c r="I821" s="10">
        <v>2</v>
      </c>
      <c r="J821" s="10" t="s">
        <v>4451</v>
      </c>
    </row>
    <row r="822" spans="1:10" x14ac:dyDescent="0.55000000000000004">
      <c r="A822" t="s">
        <v>1495</v>
      </c>
      <c r="B822" t="s">
        <v>1496</v>
      </c>
      <c r="C822" t="s">
        <v>26</v>
      </c>
      <c r="D822" t="s">
        <v>539</v>
      </c>
      <c r="E822" t="s">
        <v>10</v>
      </c>
      <c r="F822" t="s">
        <v>11</v>
      </c>
      <c r="G822" s="5">
        <v>59.54</v>
      </c>
      <c r="H822" s="5">
        <f>G822*E822</f>
        <v>357.24</v>
      </c>
      <c r="I822" s="10">
        <v>1</v>
      </c>
      <c r="J822" s="10" t="s">
        <v>4451</v>
      </c>
    </row>
    <row r="823" spans="1:10" x14ac:dyDescent="0.55000000000000004">
      <c r="A823" t="s">
        <v>2993</v>
      </c>
      <c r="B823" t="s">
        <v>2990</v>
      </c>
      <c r="C823" t="s">
        <v>26</v>
      </c>
      <c r="D823" t="s">
        <v>19</v>
      </c>
      <c r="E823" t="s">
        <v>45</v>
      </c>
      <c r="F823" t="s">
        <v>42</v>
      </c>
      <c r="G823" s="5">
        <v>119.99</v>
      </c>
      <c r="H823" s="5">
        <f>G823*E823</f>
        <v>359.96999999999997</v>
      </c>
      <c r="I823" s="10">
        <v>2</v>
      </c>
      <c r="J823" s="10" t="s">
        <v>4451</v>
      </c>
    </row>
    <row r="824" spans="1:10" x14ac:dyDescent="0.55000000000000004">
      <c r="A824" t="s">
        <v>2760</v>
      </c>
      <c r="B824" t="s">
        <v>2761</v>
      </c>
      <c r="C824" t="s">
        <v>26</v>
      </c>
      <c r="D824" t="s">
        <v>9</v>
      </c>
      <c r="E824" t="s">
        <v>10</v>
      </c>
      <c r="F824" t="s">
        <v>11</v>
      </c>
      <c r="G824" s="5">
        <v>60.06</v>
      </c>
      <c r="H824" s="5">
        <f>G824*E824</f>
        <v>360.36</v>
      </c>
      <c r="I824" s="10">
        <v>1</v>
      </c>
      <c r="J824" s="10" t="s">
        <v>4451</v>
      </c>
    </row>
    <row r="825" spans="1:10" x14ac:dyDescent="0.55000000000000004">
      <c r="A825" t="s">
        <v>3813</v>
      </c>
      <c r="B825" t="s">
        <v>3810</v>
      </c>
      <c r="C825" t="s">
        <v>26</v>
      </c>
      <c r="D825" t="s">
        <v>9</v>
      </c>
      <c r="E825" t="s">
        <v>10</v>
      </c>
      <c r="F825" t="s">
        <v>42</v>
      </c>
      <c r="G825" s="5">
        <v>60.06</v>
      </c>
      <c r="H825" s="5">
        <f>G825*E825</f>
        <v>360.36</v>
      </c>
      <c r="I825" s="10">
        <v>1</v>
      </c>
      <c r="J825" s="10" t="s">
        <v>4451</v>
      </c>
    </row>
    <row r="826" spans="1:10" x14ac:dyDescent="0.55000000000000004">
      <c r="A826" t="s">
        <v>3001</v>
      </c>
      <c r="B826" t="s">
        <v>939</v>
      </c>
      <c r="C826" t="s">
        <v>26</v>
      </c>
      <c r="D826" t="s">
        <v>19</v>
      </c>
      <c r="E826" t="s">
        <v>10</v>
      </c>
      <c r="F826" t="s">
        <v>11</v>
      </c>
      <c r="G826" s="5">
        <v>60.06</v>
      </c>
      <c r="H826" s="5">
        <f>G826*E826</f>
        <v>360.36</v>
      </c>
      <c r="I826" s="10">
        <v>5</v>
      </c>
      <c r="J826" s="10" t="s">
        <v>4451</v>
      </c>
    </row>
    <row r="827" spans="1:10" x14ac:dyDescent="0.55000000000000004">
      <c r="A827" t="s">
        <v>2078</v>
      </c>
      <c r="B827" t="s">
        <v>2079</v>
      </c>
      <c r="C827" t="s">
        <v>26</v>
      </c>
      <c r="D827" t="s">
        <v>19</v>
      </c>
      <c r="E827" t="s">
        <v>10</v>
      </c>
      <c r="F827" t="s">
        <v>11</v>
      </c>
      <c r="G827" s="5">
        <v>61.1</v>
      </c>
      <c r="H827" s="5">
        <f>G827*E827</f>
        <v>366.6</v>
      </c>
      <c r="I827" s="10">
        <v>1</v>
      </c>
      <c r="J827" s="10" t="s">
        <v>4451</v>
      </c>
    </row>
    <row r="828" spans="1:10" x14ac:dyDescent="0.55000000000000004">
      <c r="A828" t="s">
        <v>1737</v>
      </c>
      <c r="B828" t="s">
        <v>1738</v>
      </c>
      <c r="C828" t="s">
        <v>26</v>
      </c>
      <c r="D828" t="s">
        <v>9</v>
      </c>
      <c r="E828" t="s">
        <v>10</v>
      </c>
      <c r="F828" t="s">
        <v>11</v>
      </c>
      <c r="G828" s="5">
        <v>63.050000000000004</v>
      </c>
      <c r="H828" s="5">
        <f>G828*E828</f>
        <v>378.3</v>
      </c>
      <c r="I828" s="10">
        <v>10</v>
      </c>
      <c r="J828" s="10" t="s">
        <v>4451</v>
      </c>
    </row>
    <row r="829" spans="1:10" x14ac:dyDescent="0.55000000000000004">
      <c r="A829" t="s">
        <v>844</v>
      </c>
      <c r="B829" t="s">
        <v>845</v>
      </c>
      <c r="C829" t="s">
        <v>26</v>
      </c>
      <c r="D829" t="s">
        <v>37</v>
      </c>
      <c r="E829" t="s">
        <v>10</v>
      </c>
      <c r="F829" t="s">
        <v>11</v>
      </c>
      <c r="G829" s="5">
        <v>63.830000000000005</v>
      </c>
      <c r="H829" s="5">
        <f>G829*E829</f>
        <v>382.98</v>
      </c>
      <c r="I829" s="10">
        <v>10</v>
      </c>
      <c r="J829" s="10" t="s">
        <v>4451</v>
      </c>
    </row>
    <row r="830" spans="1:10" x14ac:dyDescent="0.55000000000000004">
      <c r="A830" t="s">
        <v>3402</v>
      </c>
      <c r="B830" t="s">
        <v>3403</v>
      </c>
      <c r="C830" t="s">
        <v>26</v>
      </c>
      <c r="D830" t="s">
        <v>9</v>
      </c>
      <c r="E830" t="s">
        <v>10</v>
      </c>
      <c r="F830" t="s">
        <v>11</v>
      </c>
      <c r="G830" s="5">
        <v>64.350000000000009</v>
      </c>
      <c r="H830" s="5">
        <f>G830*E830</f>
        <v>386.1</v>
      </c>
      <c r="I830" s="10">
        <v>5</v>
      </c>
      <c r="J830" s="10" t="s">
        <v>4451</v>
      </c>
    </row>
    <row r="831" spans="1:10" x14ac:dyDescent="0.55000000000000004">
      <c r="A831" t="s">
        <v>2701</v>
      </c>
      <c r="B831" t="s">
        <v>2702</v>
      </c>
      <c r="C831" t="s">
        <v>26</v>
      </c>
      <c r="D831" t="s">
        <v>9</v>
      </c>
      <c r="E831" t="s">
        <v>10</v>
      </c>
      <c r="F831" t="s">
        <v>11</v>
      </c>
      <c r="G831" s="5">
        <v>66.69</v>
      </c>
      <c r="H831" s="5">
        <f>G831*E831</f>
        <v>400.14</v>
      </c>
      <c r="I831" s="10">
        <v>1</v>
      </c>
      <c r="J831" s="10" t="s">
        <v>4451</v>
      </c>
    </row>
    <row r="832" spans="1:10" x14ac:dyDescent="0.55000000000000004">
      <c r="A832" t="s">
        <v>2754</v>
      </c>
      <c r="B832" t="s">
        <v>2248</v>
      </c>
      <c r="C832" t="s">
        <v>26</v>
      </c>
      <c r="D832" t="s">
        <v>9</v>
      </c>
      <c r="E832" t="s">
        <v>10</v>
      </c>
      <c r="F832" t="s">
        <v>11</v>
      </c>
      <c r="G832" s="5">
        <v>66.69</v>
      </c>
      <c r="H832" s="5">
        <f>G832*E832</f>
        <v>400.14</v>
      </c>
      <c r="I832" s="10">
        <v>5</v>
      </c>
      <c r="J832" s="10" t="s">
        <v>4451</v>
      </c>
    </row>
    <row r="833" spans="1:10" x14ac:dyDescent="0.55000000000000004">
      <c r="A833" t="s">
        <v>3460</v>
      </c>
      <c r="B833" t="s">
        <v>3461</v>
      </c>
      <c r="C833" t="s">
        <v>26</v>
      </c>
      <c r="D833" t="s">
        <v>37</v>
      </c>
      <c r="E833" t="s">
        <v>10</v>
      </c>
      <c r="F833" t="s">
        <v>11</v>
      </c>
      <c r="G833" s="5">
        <v>66.69</v>
      </c>
      <c r="H833" s="5">
        <f>G833*E833</f>
        <v>400.14</v>
      </c>
      <c r="I833" s="10">
        <v>11</v>
      </c>
      <c r="J833" s="10" t="s">
        <v>4451</v>
      </c>
    </row>
    <row r="834" spans="1:10" x14ac:dyDescent="0.55000000000000004">
      <c r="A834" t="s">
        <v>3348</v>
      </c>
      <c r="B834" t="s">
        <v>3349</v>
      </c>
      <c r="C834" t="s">
        <v>26</v>
      </c>
      <c r="D834" t="s">
        <v>9</v>
      </c>
      <c r="E834" t="s">
        <v>10</v>
      </c>
      <c r="F834" t="s">
        <v>11</v>
      </c>
      <c r="G834" s="5">
        <v>69.81</v>
      </c>
      <c r="H834" s="5">
        <f>G834*E834</f>
        <v>418.86</v>
      </c>
      <c r="I834" s="10">
        <v>5</v>
      </c>
      <c r="J834" s="10" t="s">
        <v>4451</v>
      </c>
    </row>
    <row r="835" spans="1:10" x14ac:dyDescent="0.55000000000000004">
      <c r="A835" t="s">
        <v>2474</v>
      </c>
      <c r="B835" t="s">
        <v>2475</v>
      </c>
      <c r="C835" t="s">
        <v>26</v>
      </c>
      <c r="D835" t="s">
        <v>9</v>
      </c>
      <c r="E835" t="s">
        <v>10</v>
      </c>
      <c r="F835" t="s">
        <v>11</v>
      </c>
      <c r="G835" s="5">
        <v>70.59</v>
      </c>
      <c r="H835" s="5">
        <f>G835*E835</f>
        <v>423.54</v>
      </c>
      <c r="I835" s="10">
        <v>5</v>
      </c>
      <c r="J835" s="10" t="s">
        <v>4451</v>
      </c>
    </row>
    <row r="836" spans="1:10" x14ac:dyDescent="0.55000000000000004">
      <c r="A836" t="s">
        <v>2495</v>
      </c>
      <c r="B836" t="s">
        <v>2496</v>
      </c>
      <c r="C836" t="s">
        <v>26</v>
      </c>
      <c r="D836" t="s">
        <v>9</v>
      </c>
      <c r="E836" t="s">
        <v>10</v>
      </c>
      <c r="F836" t="s">
        <v>11</v>
      </c>
      <c r="G836" s="5">
        <v>70.59</v>
      </c>
      <c r="H836" s="5">
        <f>G836*E836</f>
        <v>423.54</v>
      </c>
      <c r="I836" s="10">
        <v>1</v>
      </c>
      <c r="J836" s="10" t="s">
        <v>4451</v>
      </c>
    </row>
    <row r="837" spans="1:10" x14ac:dyDescent="0.55000000000000004">
      <c r="A837" t="s">
        <v>2161</v>
      </c>
      <c r="B837" t="s">
        <v>2162</v>
      </c>
      <c r="C837" t="s">
        <v>26</v>
      </c>
      <c r="D837" t="s">
        <v>9</v>
      </c>
      <c r="E837" t="s">
        <v>10</v>
      </c>
      <c r="F837" t="s">
        <v>11</v>
      </c>
      <c r="G837" s="5">
        <v>73.06</v>
      </c>
      <c r="H837" s="5">
        <f>G837*E837</f>
        <v>438.36</v>
      </c>
      <c r="I837" s="10">
        <v>1</v>
      </c>
      <c r="J837" s="10" t="s">
        <v>4451</v>
      </c>
    </row>
    <row r="838" spans="1:10" x14ac:dyDescent="0.55000000000000004">
      <c r="A838" t="s">
        <v>3571</v>
      </c>
      <c r="B838" t="s">
        <v>2608</v>
      </c>
      <c r="C838" t="s">
        <v>26</v>
      </c>
      <c r="D838" t="s">
        <v>9</v>
      </c>
      <c r="E838" t="s">
        <v>10</v>
      </c>
      <c r="F838" t="s">
        <v>11</v>
      </c>
      <c r="G838" s="5">
        <v>73.06</v>
      </c>
      <c r="H838" s="5">
        <f>G838*E838</f>
        <v>438.36</v>
      </c>
      <c r="I838" s="10">
        <v>2</v>
      </c>
      <c r="J838" s="10" t="s">
        <v>4451</v>
      </c>
    </row>
    <row r="839" spans="1:10" x14ac:dyDescent="0.55000000000000004">
      <c r="A839" t="s">
        <v>3137</v>
      </c>
      <c r="B839" t="s">
        <v>3138</v>
      </c>
      <c r="C839" t="s">
        <v>26</v>
      </c>
      <c r="D839" t="s">
        <v>37</v>
      </c>
      <c r="E839" t="s">
        <v>10</v>
      </c>
      <c r="F839" t="s">
        <v>11</v>
      </c>
      <c r="G839" s="5">
        <v>73.06</v>
      </c>
      <c r="H839" s="5">
        <f>G839*E839</f>
        <v>438.36</v>
      </c>
      <c r="I839" s="10">
        <v>5</v>
      </c>
      <c r="J839" s="10" t="s">
        <v>4451</v>
      </c>
    </row>
    <row r="840" spans="1:10" x14ac:dyDescent="0.55000000000000004">
      <c r="A840" t="s">
        <v>3020</v>
      </c>
      <c r="B840" t="s">
        <v>1912</v>
      </c>
      <c r="C840" t="s">
        <v>26</v>
      </c>
      <c r="D840" t="s">
        <v>19</v>
      </c>
      <c r="E840" t="s">
        <v>10</v>
      </c>
      <c r="F840" t="s">
        <v>11</v>
      </c>
      <c r="G840" s="5">
        <v>73.06</v>
      </c>
      <c r="H840" s="5">
        <f>G840*E840</f>
        <v>438.36</v>
      </c>
      <c r="I840" s="10">
        <v>5</v>
      </c>
      <c r="J840" s="10" t="s">
        <v>4451</v>
      </c>
    </row>
    <row r="841" spans="1:10" x14ac:dyDescent="0.55000000000000004">
      <c r="A841" t="s">
        <v>3633</v>
      </c>
      <c r="B841" t="s">
        <v>2090</v>
      </c>
      <c r="C841" t="s">
        <v>26</v>
      </c>
      <c r="D841" t="s">
        <v>9</v>
      </c>
      <c r="E841" t="s">
        <v>10</v>
      </c>
      <c r="F841" t="s">
        <v>11</v>
      </c>
      <c r="G841" s="5">
        <v>74.100000000000009</v>
      </c>
      <c r="H841" s="5">
        <f>G841*E841</f>
        <v>444.6</v>
      </c>
      <c r="I841" s="10">
        <v>2</v>
      </c>
      <c r="J841" s="10" t="s">
        <v>4451</v>
      </c>
    </row>
    <row r="842" spans="1:10" x14ac:dyDescent="0.55000000000000004">
      <c r="A842" t="s">
        <v>3102</v>
      </c>
      <c r="B842" t="s">
        <v>3103</v>
      </c>
      <c r="C842" t="s">
        <v>26</v>
      </c>
      <c r="D842" t="s">
        <v>9</v>
      </c>
      <c r="E842" t="s">
        <v>10</v>
      </c>
      <c r="F842" t="s">
        <v>11</v>
      </c>
      <c r="G842" s="5">
        <v>74.36</v>
      </c>
      <c r="H842" s="5">
        <f>G842*E842</f>
        <v>446.15999999999997</v>
      </c>
      <c r="I842" s="10">
        <v>2</v>
      </c>
      <c r="J842" s="10" t="s">
        <v>4451</v>
      </c>
    </row>
    <row r="843" spans="1:10" x14ac:dyDescent="0.55000000000000004">
      <c r="A843" t="s">
        <v>4071</v>
      </c>
      <c r="B843" t="s">
        <v>4072</v>
      </c>
      <c r="C843" t="s">
        <v>26</v>
      </c>
      <c r="D843" t="s">
        <v>9</v>
      </c>
      <c r="E843" t="s">
        <v>10</v>
      </c>
      <c r="F843" t="s">
        <v>11</v>
      </c>
      <c r="G843" s="5">
        <v>74.36</v>
      </c>
      <c r="H843" s="5">
        <f>G843*E843</f>
        <v>446.15999999999997</v>
      </c>
      <c r="I843" s="10">
        <v>3</v>
      </c>
      <c r="J843" s="10" t="s">
        <v>4451</v>
      </c>
    </row>
    <row r="844" spans="1:10" x14ac:dyDescent="0.55000000000000004">
      <c r="A844" t="s">
        <v>2811</v>
      </c>
      <c r="B844" t="s">
        <v>2812</v>
      </c>
      <c r="C844" t="s">
        <v>26</v>
      </c>
      <c r="D844" t="s">
        <v>9</v>
      </c>
      <c r="E844" t="s">
        <v>41</v>
      </c>
      <c r="F844" t="s">
        <v>11</v>
      </c>
      <c r="G844" s="5">
        <v>452.53000000000003</v>
      </c>
      <c r="H844" s="5">
        <f>G844*E844</f>
        <v>452.53000000000003</v>
      </c>
      <c r="I844" s="10">
        <v>5</v>
      </c>
      <c r="J844" s="10" t="s">
        <v>4451</v>
      </c>
    </row>
    <row r="845" spans="1:10" x14ac:dyDescent="0.55000000000000004">
      <c r="A845" t="s">
        <v>1853</v>
      </c>
      <c r="B845" t="s">
        <v>1854</v>
      </c>
      <c r="C845" t="s">
        <v>26</v>
      </c>
      <c r="D845" t="s">
        <v>9</v>
      </c>
      <c r="E845" t="s">
        <v>10</v>
      </c>
      <c r="F845" t="s">
        <v>42</v>
      </c>
      <c r="G845" s="5">
        <v>76.960000000000008</v>
      </c>
      <c r="H845" s="5">
        <f>G845*E845</f>
        <v>461.76000000000005</v>
      </c>
      <c r="I845" s="10">
        <v>5</v>
      </c>
      <c r="J845" s="10" t="s">
        <v>4451</v>
      </c>
    </row>
    <row r="846" spans="1:10" x14ac:dyDescent="0.55000000000000004">
      <c r="A846" t="s">
        <v>4063</v>
      </c>
      <c r="B846" t="s">
        <v>4064</v>
      </c>
      <c r="C846" t="s">
        <v>26</v>
      </c>
      <c r="D846" t="s">
        <v>9</v>
      </c>
      <c r="E846" t="s">
        <v>10</v>
      </c>
      <c r="F846" t="s">
        <v>11</v>
      </c>
      <c r="G846" s="5">
        <v>76.960000000000008</v>
      </c>
      <c r="H846" s="5">
        <f>G846*E846</f>
        <v>461.76000000000005</v>
      </c>
      <c r="I846" s="10">
        <v>1</v>
      </c>
      <c r="J846" s="10" t="s">
        <v>4451</v>
      </c>
    </row>
    <row r="847" spans="1:10" x14ac:dyDescent="0.55000000000000004">
      <c r="A847" t="s">
        <v>3207</v>
      </c>
      <c r="B847" t="s">
        <v>3208</v>
      </c>
      <c r="C847" t="s">
        <v>26</v>
      </c>
      <c r="D847" t="s">
        <v>9</v>
      </c>
      <c r="E847" t="s">
        <v>10</v>
      </c>
      <c r="F847" t="s">
        <v>11</v>
      </c>
      <c r="G847" s="5">
        <v>77.22</v>
      </c>
      <c r="H847" s="5">
        <f>G847*E847</f>
        <v>463.32</v>
      </c>
      <c r="I847" s="10">
        <v>40</v>
      </c>
      <c r="J847" s="10" t="s">
        <v>4451</v>
      </c>
    </row>
    <row r="848" spans="1:10" x14ac:dyDescent="0.55000000000000004">
      <c r="A848" t="s">
        <v>3289</v>
      </c>
      <c r="B848" t="s">
        <v>3290</v>
      </c>
      <c r="C848" t="s">
        <v>26</v>
      </c>
      <c r="D848" t="s">
        <v>19</v>
      </c>
      <c r="E848" t="s">
        <v>10</v>
      </c>
      <c r="F848" t="s">
        <v>11</v>
      </c>
      <c r="G848" s="5">
        <v>78.78</v>
      </c>
      <c r="H848" s="5">
        <f>G848*E848</f>
        <v>472.68</v>
      </c>
      <c r="I848" s="10">
        <v>5</v>
      </c>
      <c r="J848" s="10" t="s">
        <v>4451</v>
      </c>
    </row>
    <row r="849" spans="1:10" x14ac:dyDescent="0.55000000000000004">
      <c r="A849" t="s">
        <v>3758</v>
      </c>
      <c r="B849" t="s">
        <v>3759</v>
      </c>
      <c r="C849" t="s">
        <v>26</v>
      </c>
      <c r="D849" t="s">
        <v>37</v>
      </c>
      <c r="E849" t="s">
        <v>10</v>
      </c>
      <c r="F849" t="s">
        <v>11</v>
      </c>
      <c r="G849" s="5">
        <v>79.820000000000007</v>
      </c>
      <c r="H849" s="5">
        <f>G849*E849</f>
        <v>478.92000000000007</v>
      </c>
      <c r="I849" s="10">
        <v>5</v>
      </c>
      <c r="J849" s="10" t="s">
        <v>4451</v>
      </c>
    </row>
    <row r="850" spans="1:10" x14ac:dyDescent="0.55000000000000004">
      <c r="A850" t="s">
        <v>1689</v>
      </c>
      <c r="B850" t="s">
        <v>1687</v>
      </c>
      <c r="C850" t="s">
        <v>26</v>
      </c>
      <c r="D850" t="s">
        <v>19</v>
      </c>
      <c r="E850" t="s">
        <v>10</v>
      </c>
      <c r="F850" t="s">
        <v>11</v>
      </c>
      <c r="G850" s="5">
        <v>79.820000000000007</v>
      </c>
      <c r="H850" s="5">
        <f>G850*E850</f>
        <v>478.92000000000007</v>
      </c>
      <c r="I850" s="10">
        <v>2</v>
      </c>
      <c r="J850" s="10" t="s">
        <v>4451</v>
      </c>
    </row>
    <row r="851" spans="1:10" x14ac:dyDescent="0.55000000000000004">
      <c r="A851" t="s">
        <v>1208</v>
      </c>
      <c r="B851" t="s">
        <v>1209</v>
      </c>
      <c r="C851" t="s">
        <v>26</v>
      </c>
      <c r="D851" t="s">
        <v>9</v>
      </c>
      <c r="E851" t="s">
        <v>10</v>
      </c>
      <c r="F851" t="s">
        <v>11</v>
      </c>
      <c r="G851" s="5">
        <v>82.03</v>
      </c>
      <c r="H851" s="5">
        <f>G851*E851</f>
        <v>492.18</v>
      </c>
      <c r="I851" s="10">
        <v>3</v>
      </c>
      <c r="J851" s="10" t="s">
        <v>4451</v>
      </c>
    </row>
    <row r="852" spans="1:10" x14ac:dyDescent="0.55000000000000004">
      <c r="A852" t="s">
        <v>2537</v>
      </c>
      <c r="B852" t="s">
        <v>2538</v>
      </c>
      <c r="C852" t="s">
        <v>26</v>
      </c>
      <c r="D852" t="s">
        <v>9</v>
      </c>
      <c r="E852" t="s">
        <v>10</v>
      </c>
      <c r="F852" t="s">
        <v>11</v>
      </c>
      <c r="G852" s="5">
        <v>82.55</v>
      </c>
      <c r="H852" s="5">
        <f>G852*E852</f>
        <v>495.29999999999995</v>
      </c>
      <c r="I852" s="10">
        <v>5</v>
      </c>
      <c r="J852" s="10" t="s">
        <v>4451</v>
      </c>
    </row>
    <row r="853" spans="1:10" x14ac:dyDescent="0.55000000000000004">
      <c r="A853" t="s">
        <v>2644</v>
      </c>
      <c r="B853" t="s">
        <v>2216</v>
      </c>
      <c r="C853" t="s">
        <v>26</v>
      </c>
      <c r="D853" t="s">
        <v>9</v>
      </c>
      <c r="E853" t="s">
        <v>10</v>
      </c>
      <c r="F853" t="s">
        <v>11</v>
      </c>
      <c r="G853" s="5">
        <v>82.55</v>
      </c>
      <c r="H853" s="5">
        <f>G853*E853</f>
        <v>495.29999999999995</v>
      </c>
      <c r="I853" s="10">
        <v>4</v>
      </c>
      <c r="J853" s="10" t="s">
        <v>4451</v>
      </c>
    </row>
    <row r="854" spans="1:10" x14ac:dyDescent="0.55000000000000004">
      <c r="A854" t="s">
        <v>209</v>
      </c>
      <c r="B854" t="s">
        <v>210</v>
      </c>
      <c r="C854" t="s">
        <v>26</v>
      </c>
      <c r="D854" t="s">
        <v>9</v>
      </c>
      <c r="E854" t="s">
        <v>10</v>
      </c>
      <c r="F854" t="s">
        <v>11</v>
      </c>
      <c r="G854" s="5">
        <v>84.63</v>
      </c>
      <c r="H854" s="5">
        <f>G854*E854</f>
        <v>507.78</v>
      </c>
      <c r="I854" s="10">
        <v>1</v>
      </c>
      <c r="J854" s="10" t="s">
        <v>4451</v>
      </c>
    </row>
    <row r="855" spans="1:10" x14ac:dyDescent="0.55000000000000004">
      <c r="A855" t="s">
        <v>3098</v>
      </c>
      <c r="B855" t="s">
        <v>3099</v>
      </c>
      <c r="C855" t="s">
        <v>26</v>
      </c>
      <c r="D855" t="s">
        <v>9</v>
      </c>
      <c r="E855" t="s">
        <v>10</v>
      </c>
      <c r="F855" t="s">
        <v>11</v>
      </c>
      <c r="G855" s="5">
        <v>86.45</v>
      </c>
      <c r="H855" s="5">
        <f>G855*E855</f>
        <v>518.70000000000005</v>
      </c>
      <c r="I855" s="10">
        <v>2</v>
      </c>
      <c r="J855" s="10" t="s">
        <v>4451</v>
      </c>
    </row>
    <row r="856" spans="1:10" x14ac:dyDescent="0.55000000000000004">
      <c r="A856" t="s">
        <v>3264</v>
      </c>
      <c r="B856" t="s">
        <v>1420</v>
      </c>
      <c r="C856" t="s">
        <v>26</v>
      </c>
      <c r="D856" t="s">
        <v>9</v>
      </c>
      <c r="E856" t="s">
        <v>10</v>
      </c>
      <c r="F856" t="s">
        <v>11</v>
      </c>
      <c r="G856" s="5">
        <v>86.45</v>
      </c>
      <c r="H856" s="5">
        <f>G856*E856</f>
        <v>518.70000000000005</v>
      </c>
      <c r="I856" s="10">
        <v>2</v>
      </c>
      <c r="J856" s="10" t="s">
        <v>4451</v>
      </c>
    </row>
    <row r="857" spans="1:10" x14ac:dyDescent="0.55000000000000004">
      <c r="A857" t="s">
        <v>260</v>
      </c>
      <c r="B857" t="s">
        <v>261</v>
      </c>
      <c r="C857" t="s">
        <v>26</v>
      </c>
      <c r="D857" t="s">
        <v>15</v>
      </c>
      <c r="E857" t="s">
        <v>23</v>
      </c>
      <c r="F857" t="s">
        <v>11</v>
      </c>
      <c r="G857" s="5">
        <v>43.550000000000004</v>
      </c>
      <c r="H857" s="5">
        <f>G857*E857</f>
        <v>522.6</v>
      </c>
      <c r="I857" s="10">
        <v>2</v>
      </c>
      <c r="J857" s="10" t="s">
        <v>4451</v>
      </c>
    </row>
    <row r="858" spans="1:10" x14ac:dyDescent="0.55000000000000004">
      <c r="A858" t="s">
        <v>649</v>
      </c>
      <c r="B858" t="s">
        <v>650</v>
      </c>
      <c r="C858" t="s">
        <v>26</v>
      </c>
      <c r="D858" t="s">
        <v>15</v>
      </c>
      <c r="E858" t="s">
        <v>23</v>
      </c>
      <c r="F858" t="s">
        <v>11</v>
      </c>
      <c r="G858" s="5">
        <v>43.94</v>
      </c>
      <c r="H858" s="5">
        <f>G858*E858</f>
        <v>527.28</v>
      </c>
      <c r="I858" s="10">
        <v>20</v>
      </c>
      <c r="J858" s="10" t="s">
        <v>4451</v>
      </c>
    </row>
    <row r="859" spans="1:10" x14ac:dyDescent="0.55000000000000004">
      <c r="A859" t="s">
        <v>1355</v>
      </c>
      <c r="B859" t="s">
        <v>1356</v>
      </c>
      <c r="C859" t="s">
        <v>26</v>
      </c>
      <c r="D859" t="s">
        <v>9</v>
      </c>
      <c r="E859" t="s">
        <v>10</v>
      </c>
      <c r="F859" t="s">
        <v>11</v>
      </c>
      <c r="G859" s="5">
        <v>88.01</v>
      </c>
      <c r="H859" s="5">
        <f>G859*E859</f>
        <v>528.06000000000006</v>
      </c>
      <c r="I859" s="10">
        <v>8</v>
      </c>
      <c r="J859" s="10" t="s">
        <v>4451</v>
      </c>
    </row>
    <row r="860" spans="1:10" x14ac:dyDescent="0.55000000000000004">
      <c r="A860" t="s">
        <v>2611</v>
      </c>
      <c r="B860" t="s">
        <v>2612</v>
      </c>
      <c r="C860" t="s">
        <v>26</v>
      </c>
      <c r="D860" t="s">
        <v>9</v>
      </c>
      <c r="E860" t="s">
        <v>10</v>
      </c>
      <c r="F860" t="s">
        <v>11</v>
      </c>
      <c r="G860" s="5">
        <v>89.31</v>
      </c>
      <c r="H860" s="5">
        <f>G860*E860</f>
        <v>535.86</v>
      </c>
      <c r="I860" s="10">
        <v>5</v>
      </c>
      <c r="J860" s="10" t="s">
        <v>4451</v>
      </c>
    </row>
    <row r="861" spans="1:10" x14ac:dyDescent="0.55000000000000004">
      <c r="A861" t="s">
        <v>4441</v>
      </c>
      <c r="B861" t="s">
        <v>4442</v>
      </c>
      <c r="C861" t="s">
        <v>26</v>
      </c>
      <c r="D861" t="s">
        <v>9</v>
      </c>
      <c r="E861" t="s">
        <v>23</v>
      </c>
      <c r="F861" t="s">
        <v>11</v>
      </c>
      <c r="G861" s="5">
        <v>44.85</v>
      </c>
      <c r="H861" s="5">
        <f>G861*E861</f>
        <v>538.20000000000005</v>
      </c>
      <c r="I861" s="10">
        <v>1</v>
      </c>
      <c r="J861" s="10" t="s">
        <v>4451</v>
      </c>
    </row>
    <row r="862" spans="1:10" x14ac:dyDescent="0.55000000000000004">
      <c r="A862" t="s">
        <v>2629</v>
      </c>
      <c r="B862" t="s">
        <v>2357</v>
      </c>
      <c r="C862" t="s">
        <v>26</v>
      </c>
      <c r="D862" t="s">
        <v>9</v>
      </c>
      <c r="E862" t="s">
        <v>10</v>
      </c>
      <c r="F862" t="s">
        <v>11</v>
      </c>
      <c r="G862" s="5">
        <v>90.610000000000014</v>
      </c>
      <c r="H862" s="5">
        <f>G862*E862</f>
        <v>543.66000000000008</v>
      </c>
      <c r="I862" s="10">
        <v>5</v>
      </c>
      <c r="J862" s="10" t="s">
        <v>4451</v>
      </c>
    </row>
    <row r="863" spans="1:10" x14ac:dyDescent="0.55000000000000004">
      <c r="A863" t="s">
        <v>2662</v>
      </c>
      <c r="B863" t="s">
        <v>2663</v>
      </c>
      <c r="C863" t="s">
        <v>26</v>
      </c>
      <c r="D863" t="s">
        <v>9</v>
      </c>
      <c r="E863" t="s">
        <v>10</v>
      </c>
      <c r="F863" t="s">
        <v>11</v>
      </c>
      <c r="G863" s="5">
        <v>90.610000000000014</v>
      </c>
      <c r="H863" s="5">
        <f>G863*E863</f>
        <v>543.66000000000008</v>
      </c>
      <c r="I863" s="10">
        <v>2</v>
      </c>
      <c r="J863" s="10" t="s">
        <v>4451</v>
      </c>
    </row>
    <row r="864" spans="1:10" x14ac:dyDescent="0.55000000000000004">
      <c r="A864" t="s">
        <v>3040</v>
      </c>
      <c r="B864" t="s">
        <v>2447</v>
      </c>
      <c r="C864" t="s">
        <v>26</v>
      </c>
      <c r="D864" t="s">
        <v>9</v>
      </c>
      <c r="E864" t="s">
        <v>10</v>
      </c>
      <c r="F864" t="s">
        <v>11</v>
      </c>
      <c r="G864" s="5">
        <v>90.610000000000014</v>
      </c>
      <c r="H864" s="5">
        <f>G864*E864</f>
        <v>543.66000000000008</v>
      </c>
      <c r="I864" s="10">
        <v>1</v>
      </c>
      <c r="J864" s="10" t="s">
        <v>4451</v>
      </c>
    </row>
    <row r="865" spans="1:10" x14ac:dyDescent="0.55000000000000004">
      <c r="A865" t="s">
        <v>3271</v>
      </c>
      <c r="B865" t="s">
        <v>3272</v>
      </c>
      <c r="C865" t="s">
        <v>26</v>
      </c>
      <c r="D865" t="s">
        <v>9</v>
      </c>
      <c r="E865" t="s">
        <v>10</v>
      </c>
      <c r="F865" t="s">
        <v>11</v>
      </c>
      <c r="G865" s="5">
        <v>91</v>
      </c>
      <c r="H865" s="5">
        <f>G865*E865</f>
        <v>546</v>
      </c>
      <c r="I865" s="10">
        <v>5</v>
      </c>
      <c r="J865" s="10" t="s">
        <v>4451</v>
      </c>
    </row>
    <row r="866" spans="1:10" x14ac:dyDescent="0.55000000000000004">
      <c r="A866" t="s">
        <v>2245</v>
      </c>
      <c r="B866" t="s">
        <v>2246</v>
      </c>
      <c r="C866" t="s">
        <v>26</v>
      </c>
      <c r="D866" t="s">
        <v>9</v>
      </c>
      <c r="E866" t="s">
        <v>10</v>
      </c>
      <c r="F866" t="s">
        <v>11</v>
      </c>
      <c r="G866" s="5">
        <v>93.08</v>
      </c>
      <c r="H866" s="5">
        <f>G866*E866</f>
        <v>558.48</v>
      </c>
      <c r="I866" s="10">
        <v>1</v>
      </c>
      <c r="J866" s="10" t="s">
        <v>4451</v>
      </c>
    </row>
    <row r="867" spans="1:10" x14ac:dyDescent="0.55000000000000004">
      <c r="A867" t="s">
        <v>2374</v>
      </c>
      <c r="B867" t="s">
        <v>2375</v>
      </c>
      <c r="C867" t="s">
        <v>26</v>
      </c>
      <c r="D867" t="s">
        <v>9</v>
      </c>
      <c r="E867" t="s">
        <v>10</v>
      </c>
      <c r="F867" t="s">
        <v>11</v>
      </c>
      <c r="G867" s="5">
        <v>93.08</v>
      </c>
      <c r="H867" s="5">
        <f>G867*E867</f>
        <v>558.48</v>
      </c>
      <c r="I867" s="10">
        <v>4</v>
      </c>
      <c r="J867" s="10" t="s">
        <v>4451</v>
      </c>
    </row>
    <row r="868" spans="1:10" x14ac:dyDescent="0.55000000000000004">
      <c r="A868" t="s">
        <v>2962</v>
      </c>
      <c r="B868" t="s">
        <v>2959</v>
      </c>
      <c r="C868" t="s">
        <v>26</v>
      </c>
      <c r="D868" t="s">
        <v>9</v>
      </c>
      <c r="E868" t="s">
        <v>10</v>
      </c>
      <c r="F868" t="s">
        <v>11</v>
      </c>
      <c r="G868" s="5">
        <v>93.08</v>
      </c>
      <c r="H868" s="5">
        <f>G868*E868</f>
        <v>558.48</v>
      </c>
      <c r="I868" s="10">
        <v>2</v>
      </c>
      <c r="J868" s="10" t="s">
        <v>4451</v>
      </c>
    </row>
    <row r="869" spans="1:10" x14ac:dyDescent="0.55000000000000004">
      <c r="A869" t="s">
        <v>102</v>
      </c>
      <c r="B869" t="s">
        <v>103</v>
      </c>
      <c r="C869" t="s">
        <v>26</v>
      </c>
      <c r="D869" t="s">
        <v>9</v>
      </c>
      <c r="E869" t="s">
        <v>10</v>
      </c>
      <c r="F869" t="s">
        <v>11</v>
      </c>
      <c r="G869" s="5">
        <v>94.64</v>
      </c>
      <c r="H869" s="5">
        <f>G869*E869</f>
        <v>567.84</v>
      </c>
      <c r="I869" s="10">
        <v>1</v>
      </c>
      <c r="J869" s="10" t="s">
        <v>4451</v>
      </c>
    </row>
    <row r="870" spans="1:10" x14ac:dyDescent="0.55000000000000004">
      <c r="A870" t="s">
        <v>2098</v>
      </c>
      <c r="B870" t="s">
        <v>2099</v>
      </c>
      <c r="C870" t="s">
        <v>26</v>
      </c>
      <c r="D870" t="s">
        <v>9</v>
      </c>
      <c r="E870" t="s">
        <v>10</v>
      </c>
      <c r="F870" t="s">
        <v>11</v>
      </c>
      <c r="G870" s="5">
        <v>94.9</v>
      </c>
      <c r="H870" s="5">
        <f>G870*E870</f>
        <v>569.40000000000009</v>
      </c>
      <c r="I870" s="10">
        <v>4</v>
      </c>
      <c r="J870" s="10" t="s">
        <v>4451</v>
      </c>
    </row>
    <row r="871" spans="1:10" x14ac:dyDescent="0.55000000000000004">
      <c r="A871" t="s">
        <v>2844</v>
      </c>
      <c r="B871" t="s">
        <v>2843</v>
      </c>
      <c r="C871" t="s">
        <v>26</v>
      </c>
      <c r="D871" t="s">
        <v>727</v>
      </c>
      <c r="E871" t="s">
        <v>10</v>
      </c>
      <c r="F871" t="s">
        <v>42</v>
      </c>
      <c r="G871" s="5">
        <v>95.94</v>
      </c>
      <c r="H871" s="5">
        <f>G871*E871</f>
        <v>575.64</v>
      </c>
      <c r="I871" s="10">
        <v>2</v>
      </c>
      <c r="J871" s="10" t="s">
        <v>4451</v>
      </c>
    </row>
    <row r="872" spans="1:10" x14ac:dyDescent="0.55000000000000004">
      <c r="A872" t="s">
        <v>3021</v>
      </c>
      <c r="B872" t="s">
        <v>3022</v>
      </c>
      <c r="C872" t="s">
        <v>26</v>
      </c>
      <c r="D872" t="s">
        <v>9</v>
      </c>
      <c r="E872" t="s">
        <v>10</v>
      </c>
      <c r="F872" t="s">
        <v>11</v>
      </c>
      <c r="G872" s="5">
        <v>95.94</v>
      </c>
      <c r="H872" s="5">
        <f>G872*E872</f>
        <v>575.64</v>
      </c>
      <c r="I872" s="10">
        <v>3</v>
      </c>
      <c r="J872" s="10" t="s">
        <v>4451</v>
      </c>
    </row>
    <row r="873" spans="1:10" x14ac:dyDescent="0.55000000000000004">
      <c r="A873" t="s">
        <v>3904</v>
      </c>
      <c r="B873" t="s">
        <v>187</v>
      </c>
      <c r="C873" t="s">
        <v>26</v>
      </c>
      <c r="D873" t="s">
        <v>9</v>
      </c>
      <c r="E873" t="s">
        <v>41</v>
      </c>
      <c r="F873" t="s">
        <v>11</v>
      </c>
      <c r="G873" s="5">
        <v>586.43000000000006</v>
      </c>
      <c r="H873" s="5">
        <f>G873*E873</f>
        <v>586.43000000000006</v>
      </c>
      <c r="I873" s="10">
        <v>2</v>
      </c>
      <c r="J873" s="10" t="s">
        <v>4451</v>
      </c>
    </row>
    <row r="874" spans="1:10" x14ac:dyDescent="0.55000000000000004">
      <c r="A874" t="s">
        <v>4158</v>
      </c>
      <c r="B874" t="s">
        <v>4159</v>
      </c>
      <c r="C874" t="s">
        <v>26</v>
      </c>
      <c r="D874" t="s">
        <v>9</v>
      </c>
      <c r="E874" t="s">
        <v>23</v>
      </c>
      <c r="F874" t="s">
        <v>11</v>
      </c>
      <c r="G874" s="5">
        <v>49.4</v>
      </c>
      <c r="H874" s="5">
        <f>G874*E874</f>
        <v>592.79999999999995</v>
      </c>
      <c r="I874" s="10">
        <v>1</v>
      </c>
      <c r="J874" s="10" t="s">
        <v>4451</v>
      </c>
    </row>
    <row r="875" spans="1:10" x14ac:dyDescent="0.55000000000000004">
      <c r="A875" t="s">
        <v>1260</v>
      </c>
      <c r="B875" t="s">
        <v>1261</v>
      </c>
      <c r="C875" t="s">
        <v>26</v>
      </c>
      <c r="D875" t="s">
        <v>9</v>
      </c>
      <c r="E875" t="s">
        <v>10</v>
      </c>
      <c r="F875" t="s">
        <v>11</v>
      </c>
      <c r="G875" s="5">
        <v>99.320000000000007</v>
      </c>
      <c r="H875" s="5">
        <f>G875*E875</f>
        <v>595.92000000000007</v>
      </c>
      <c r="I875" s="10">
        <v>2</v>
      </c>
      <c r="J875" s="10" t="s">
        <v>4451</v>
      </c>
    </row>
    <row r="876" spans="1:10" x14ac:dyDescent="0.55000000000000004">
      <c r="A876" t="s">
        <v>492</v>
      </c>
      <c r="B876" t="s">
        <v>493</v>
      </c>
      <c r="C876" t="s">
        <v>26</v>
      </c>
      <c r="D876" t="s">
        <v>9</v>
      </c>
      <c r="E876" t="s">
        <v>10</v>
      </c>
      <c r="F876" t="s">
        <v>11</v>
      </c>
      <c r="G876" s="5">
        <v>99.84</v>
      </c>
      <c r="H876" s="5">
        <f>G876*E876</f>
        <v>599.04</v>
      </c>
      <c r="I876" s="10">
        <v>1</v>
      </c>
      <c r="J876" s="10" t="s">
        <v>4451</v>
      </c>
    </row>
    <row r="877" spans="1:10" x14ac:dyDescent="0.55000000000000004">
      <c r="A877" t="s">
        <v>3009</v>
      </c>
      <c r="B877" t="s">
        <v>3010</v>
      </c>
      <c r="C877" t="s">
        <v>26</v>
      </c>
      <c r="D877" t="s">
        <v>9</v>
      </c>
      <c r="E877" t="s">
        <v>10</v>
      </c>
      <c r="F877" t="s">
        <v>11</v>
      </c>
      <c r="G877" s="5">
        <v>99.84</v>
      </c>
      <c r="H877" s="5">
        <f>G877*E877</f>
        <v>599.04</v>
      </c>
      <c r="I877" s="10">
        <v>5</v>
      </c>
      <c r="J877" s="10" t="s">
        <v>4451</v>
      </c>
    </row>
    <row r="878" spans="1:10" x14ac:dyDescent="0.55000000000000004">
      <c r="A878" t="s">
        <v>24</v>
      </c>
      <c r="B878" t="s">
        <v>25</v>
      </c>
      <c r="C878" t="s">
        <v>26</v>
      </c>
      <c r="D878" t="s">
        <v>15</v>
      </c>
      <c r="E878" t="s">
        <v>10</v>
      </c>
      <c r="F878" t="s">
        <v>11</v>
      </c>
      <c r="G878" s="5">
        <v>102.31</v>
      </c>
      <c r="H878" s="5">
        <f>G878*E878</f>
        <v>613.86</v>
      </c>
      <c r="I878" s="10">
        <v>1</v>
      </c>
      <c r="J878" s="10" t="s">
        <v>4451</v>
      </c>
    </row>
    <row r="879" spans="1:10" x14ac:dyDescent="0.55000000000000004">
      <c r="A879" t="s">
        <v>4218</v>
      </c>
      <c r="B879" t="s">
        <v>4219</v>
      </c>
      <c r="C879" t="s">
        <v>26</v>
      </c>
      <c r="D879" t="s">
        <v>37</v>
      </c>
      <c r="E879" t="s">
        <v>10</v>
      </c>
      <c r="F879" t="s">
        <v>11</v>
      </c>
      <c r="G879" s="5">
        <v>102.57000000000001</v>
      </c>
      <c r="H879" s="5">
        <f>G879*E879</f>
        <v>615.42000000000007</v>
      </c>
      <c r="I879" s="10">
        <v>1</v>
      </c>
      <c r="J879" s="10" t="s">
        <v>4451</v>
      </c>
    </row>
    <row r="880" spans="1:10" x14ac:dyDescent="0.55000000000000004">
      <c r="A880" t="s">
        <v>4312</v>
      </c>
      <c r="B880" t="s">
        <v>4313</v>
      </c>
      <c r="C880" t="s">
        <v>26</v>
      </c>
      <c r="D880" t="s">
        <v>19</v>
      </c>
      <c r="E880" t="s">
        <v>23</v>
      </c>
      <c r="F880" t="s">
        <v>11</v>
      </c>
      <c r="G880" s="5">
        <v>52</v>
      </c>
      <c r="H880" s="5">
        <f>G880*E880</f>
        <v>624</v>
      </c>
      <c r="I880" s="10">
        <v>2</v>
      </c>
      <c r="J880" s="10" t="s">
        <v>4451</v>
      </c>
    </row>
    <row r="881" spans="1:10" x14ac:dyDescent="0.55000000000000004">
      <c r="A881" t="s">
        <v>2788</v>
      </c>
      <c r="B881" t="s">
        <v>2786</v>
      </c>
      <c r="C881" t="s">
        <v>26</v>
      </c>
      <c r="D881" t="s">
        <v>9</v>
      </c>
      <c r="E881" t="s">
        <v>10</v>
      </c>
      <c r="F881" t="s">
        <v>11</v>
      </c>
      <c r="G881" s="5">
        <v>105.17000000000002</v>
      </c>
      <c r="H881" s="5">
        <f>G881*E881</f>
        <v>631.0200000000001</v>
      </c>
      <c r="I881" s="10">
        <v>5</v>
      </c>
      <c r="J881" s="10" t="s">
        <v>4451</v>
      </c>
    </row>
    <row r="882" spans="1:10" x14ac:dyDescent="0.55000000000000004">
      <c r="A882" t="s">
        <v>4347</v>
      </c>
      <c r="B882" t="s">
        <v>4348</v>
      </c>
      <c r="C882" t="s">
        <v>26</v>
      </c>
      <c r="D882" t="s">
        <v>9</v>
      </c>
      <c r="E882" t="s">
        <v>45</v>
      </c>
      <c r="F882" t="s">
        <v>42</v>
      </c>
      <c r="G882" s="5">
        <v>212.94000000000003</v>
      </c>
      <c r="H882" s="5">
        <f>G882*E882</f>
        <v>638.82000000000005</v>
      </c>
      <c r="I882" s="10">
        <v>1</v>
      </c>
      <c r="J882" s="10" t="s">
        <v>4451</v>
      </c>
    </row>
    <row r="883" spans="1:10" x14ac:dyDescent="0.55000000000000004">
      <c r="A883" t="s">
        <v>739</v>
      </c>
      <c r="B883" t="s">
        <v>98</v>
      </c>
      <c r="C883" t="s">
        <v>26</v>
      </c>
      <c r="D883" t="s">
        <v>37</v>
      </c>
      <c r="E883" t="s">
        <v>10</v>
      </c>
      <c r="F883" t="s">
        <v>11</v>
      </c>
      <c r="G883" s="5">
        <v>106.47000000000001</v>
      </c>
      <c r="H883" s="5">
        <f>G883*E883</f>
        <v>638.82000000000005</v>
      </c>
      <c r="I883" s="10">
        <v>1</v>
      </c>
      <c r="J883" s="10" t="s">
        <v>4451</v>
      </c>
    </row>
    <row r="884" spans="1:10" x14ac:dyDescent="0.55000000000000004">
      <c r="A884" t="s">
        <v>2741</v>
      </c>
      <c r="B884" t="s">
        <v>2740</v>
      </c>
      <c r="C884" t="s">
        <v>26</v>
      </c>
      <c r="D884" t="s">
        <v>9</v>
      </c>
      <c r="E884" t="s">
        <v>23</v>
      </c>
      <c r="F884" t="s">
        <v>11</v>
      </c>
      <c r="G884" s="5">
        <v>53.300000000000004</v>
      </c>
      <c r="H884" s="5">
        <f>G884*E884</f>
        <v>639.6</v>
      </c>
      <c r="I884" s="10">
        <v>1</v>
      </c>
      <c r="J884" s="10" t="s">
        <v>4451</v>
      </c>
    </row>
    <row r="885" spans="1:10" x14ac:dyDescent="0.55000000000000004">
      <c r="A885" t="s">
        <v>2502</v>
      </c>
      <c r="B885" t="s">
        <v>1328</v>
      </c>
      <c r="C885" t="s">
        <v>26</v>
      </c>
      <c r="D885" t="s">
        <v>9</v>
      </c>
      <c r="E885" t="s">
        <v>23</v>
      </c>
      <c r="F885" t="s">
        <v>11</v>
      </c>
      <c r="G885" s="5">
        <v>54.6</v>
      </c>
      <c r="H885" s="5">
        <f>G885*E885</f>
        <v>655.20000000000005</v>
      </c>
      <c r="I885" s="10">
        <v>2</v>
      </c>
      <c r="J885" s="10" t="s">
        <v>4451</v>
      </c>
    </row>
    <row r="886" spans="1:10" x14ac:dyDescent="0.55000000000000004">
      <c r="A886" t="s">
        <v>3692</v>
      </c>
      <c r="B886" t="s">
        <v>3693</v>
      </c>
      <c r="C886" t="s">
        <v>26</v>
      </c>
      <c r="D886" t="s">
        <v>9</v>
      </c>
      <c r="E886" t="s">
        <v>10</v>
      </c>
      <c r="F886" t="s">
        <v>11</v>
      </c>
      <c r="G886" s="5">
        <v>112.84</v>
      </c>
      <c r="H886" s="5">
        <f>G886*E886</f>
        <v>677.04</v>
      </c>
      <c r="I886" s="10">
        <v>1</v>
      </c>
      <c r="J886" s="10" t="s">
        <v>4451</v>
      </c>
    </row>
    <row r="887" spans="1:10" x14ac:dyDescent="0.55000000000000004">
      <c r="A887" t="s">
        <v>2876</v>
      </c>
      <c r="B887" t="s">
        <v>1058</v>
      </c>
      <c r="C887" t="s">
        <v>26</v>
      </c>
      <c r="D887" t="s">
        <v>9</v>
      </c>
      <c r="E887" t="s">
        <v>41</v>
      </c>
      <c r="F887" t="s">
        <v>11</v>
      </c>
      <c r="G887" s="5">
        <v>678.73</v>
      </c>
      <c r="H887" s="5">
        <f>G887*E887</f>
        <v>678.73</v>
      </c>
      <c r="I887" s="10">
        <v>3</v>
      </c>
      <c r="J887" s="10" t="s">
        <v>4451</v>
      </c>
    </row>
    <row r="888" spans="1:10" x14ac:dyDescent="0.55000000000000004">
      <c r="A888" t="s">
        <v>600</v>
      </c>
      <c r="B888" t="s">
        <v>601</v>
      </c>
      <c r="C888" t="s">
        <v>26</v>
      </c>
      <c r="D888" t="s">
        <v>9</v>
      </c>
      <c r="E888" t="s">
        <v>10</v>
      </c>
      <c r="F888" t="s">
        <v>11</v>
      </c>
      <c r="G888" s="5">
        <v>114.4</v>
      </c>
      <c r="H888" s="5">
        <f>G888*E888</f>
        <v>686.40000000000009</v>
      </c>
      <c r="I888" s="10">
        <v>2</v>
      </c>
      <c r="J888" s="10" t="s">
        <v>4451</v>
      </c>
    </row>
    <row r="889" spans="1:10" x14ac:dyDescent="0.55000000000000004">
      <c r="A889" t="s">
        <v>4396</v>
      </c>
      <c r="B889" t="s">
        <v>4397</v>
      </c>
      <c r="C889" t="s">
        <v>26</v>
      </c>
      <c r="D889" t="s">
        <v>9</v>
      </c>
      <c r="E889" t="s">
        <v>10</v>
      </c>
      <c r="F889" t="s">
        <v>11</v>
      </c>
      <c r="G889" s="5">
        <v>115.44</v>
      </c>
      <c r="H889" s="5">
        <f>G889*E889</f>
        <v>692.64</v>
      </c>
      <c r="I889" s="10">
        <v>1</v>
      </c>
      <c r="J889" s="10" t="s">
        <v>4451</v>
      </c>
    </row>
    <row r="890" spans="1:10" x14ac:dyDescent="0.55000000000000004">
      <c r="A890" t="s">
        <v>635</v>
      </c>
      <c r="B890" t="s">
        <v>636</v>
      </c>
      <c r="C890" t="s">
        <v>26</v>
      </c>
      <c r="D890" t="s">
        <v>9</v>
      </c>
      <c r="E890" t="s">
        <v>10</v>
      </c>
      <c r="F890" t="s">
        <v>11</v>
      </c>
      <c r="G890" s="5">
        <v>119.86000000000001</v>
      </c>
      <c r="H890" s="5">
        <f>G890*E890</f>
        <v>719.16000000000008</v>
      </c>
      <c r="I890" s="10">
        <v>5</v>
      </c>
      <c r="J890" s="10" t="s">
        <v>4451</v>
      </c>
    </row>
    <row r="891" spans="1:10" x14ac:dyDescent="0.55000000000000004">
      <c r="A891" t="s">
        <v>2213</v>
      </c>
      <c r="B891" t="s">
        <v>2214</v>
      </c>
      <c r="C891" t="s">
        <v>26</v>
      </c>
      <c r="D891" t="s">
        <v>9</v>
      </c>
      <c r="E891" t="s">
        <v>23</v>
      </c>
      <c r="F891" t="s">
        <v>11</v>
      </c>
      <c r="G891" s="5">
        <v>59.930000000000007</v>
      </c>
      <c r="H891" s="5">
        <f>G891*E891</f>
        <v>719.16000000000008</v>
      </c>
      <c r="I891" s="10">
        <v>2</v>
      </c>
      <c r="J891" s="10" t="s">
        <v>4451</v>
      </c>
    </row>
    <row r="892" spans="1:10" x14ac:dyDescent="0.55000000000000004">
      <c r="A892" t="s">
        <v>2919</v>
      </c>
      <c r="B892" t="s">
        <v>2918</v>
      </c>
      <c r="C892" t="s">
        <v>26</v>
      </c>
      <c r="D892" t="s">
        <v>9</v>
      </c>
      <c r="E892" t="s">
        <v>23</v>
      </c>
      <c r="F892" t="s">
        <v>11</v>
      </c>
      <c r="G892" s="5">
        <v>59.930000000000007</v>
      </c>
      <c r="H892" s="5">
        <f>G892*E892</f>
        <v>719.16000000000008</v>
      </c>
      <c r="I892" s="10">
        <v>5</v>
      </c>
      <c r="J892" s="10" t="s">
        <v>4451</v>
      </c>
    </row>
    <row r="893" spans="1:10" x14ac:dyDescent="0.55000000000000004">
      <c r="A893" t="s">
        <v>3583</v>
      </c>
      <c r="B893" t="s">
        <v>3584</v>
      </c>
      <c r="C893" t="s">
        <v>26</v>
      </c>
      <c r="D893" t="s">
        <v>9</v>
      </c>
      <c r="E893" t="s">
        <v>10</v>
      </c>
      <c r="F893" t="s">
        <v>11</v>
      </c>
      <c r="G893" s="5">
        <v>119.86000000000001</v>
      </c>
      <c r="H893" s="5">
        <f>G893*E893</f>
        <v>719.16000000000008</v>
      </c>
      <c r="I893" s="10">
        <v>4</v>
      </c>
      <c r="J893" s="10" t="s">
        <v>4451</v>
      </c>
    </row>
    <row r="894" spans="1:10" x14ac:dyDescent="0.55000000000000004">
      <c r="A894" t="s">
        <v>4065</v>
      </c>
      <c r="B894" t="s">
        <v>3313</v>
      </c>
      <c r="C894" t="s">
        <v>26</v>
      </c>
      <c r="D894" t="s">
        <v>9</v>
      </c>
      <c r="E894" t="s">
        <v>10</v>
      </c>
      <c r="F894" t="s">
        <v>11</v>
      </c>
      <c r="G894" s="5">
        <v>120.64</v>
      </c>
      <c r="H894" s="5">
        <f>G894*E894</f>
        <v>723.84</v>
      </c>
      <c r="I894" s="10">
        <v>3</v>
      </c>
      <c r="J894" s="10" t="s">
        <v>4451</v>
      </c>
    </row>
    <row r="895" spans="1:10" x14ac:dyDescent="0.55000000000000004">
      <c r="A895" t="s">
        <v>3673</v>
      </c>
      <c r="B895" t="s">
        <v>3674</v>
      </c>
      <c r="C895" t="s">
        <v>26</v>
      </c>
      <c r="D895" t="s">
        <v>9</v>
      </c>
      <c r="E895" t="s">
        <v>10</v>
      </c>
      <c r="F895" t="s">
        <v>11</v>
      </c>
      <c r="G895" s="5">
        <v>125.71000000000001</v>
      </c>
      <c r="H895" s="5">
        <f>G895*E895</f>
        <v>754.26</v>
      </c>
      <c r="I895" s="10">
        <v>2</v>
      </c>
      <c r="J895" s="10" t="s">
        <v>4451</v>
      </c>
    </row>
    <row r="896" spans="1:10" x14ac:dyDescent="0.55000000000000004">
      <c r="A896" t="s">
        <v>2112</v>
      </c>
      <c r="B896" t="s">
        <v>2113</v>
      </c>
      <c r="C896" t="s">
        <v>26</v>
      </c>
      <c r="D896" t="s">
        <v>9</v>
      </c>
      <c r="E896" t="s">
        <v>45</v>
      </c>
      <c r="F896" t="s">
        <v>42</v>
      </c>
      <c r="G896" s="5">
        <v>254.02</v>
      </c>
      <c r="H896" s="5">
        <f>G896*E896</f>
        <v>762.06000000000006</v>
      </c>
      <c r="I896" s="10">
        <v>2</v>
      </c>
      <c r="J896" s="10" t="s">
        <v>4451</v>
      </c>
    </row>
    <row r="897" spans="1:10" x14ac:dyDescent="0.55000000000000004">
      <c r="A897" t="s">
        <v>970</v>
      </c>
      <c r="B897" t="s">
        <v>491</v>
      </c>
      <c r="C897" t="s">
        <v>26</v>
      </c>
      <c r="D897" t="s">
        <v>9</v>
      </c>
      <c r="E897" t="s">
        <v>10</v>
      </c>
      <c r="F897" t="s">
        <v>11</v>
      </c>
      <c r="G897" s="5">
        <v>130</v>
      </c>
      <c r="H897" s="5">
        <f>G897*E897</f>
        <v>780</v>
      </c>
      <c r="I897" s="10">
        <v>1</v>
      </c>
      <c r="J897" s="10" t="s">
        <v>4451</v>
      </c>
    </row>
    <row r="898" spans="1:10" x14ac:dyDescent="0.55000000000000004">
      <c r="A898" t="s">
        <v>787</v>
      </c>
      <c r="B898" t="s">
        <v>788</v>
      </c>
      <c r="C898" t="s">
        <v>26</v>
      </c>
      <c r="D898" t="s">
        <v>9</v>
      </c>
      <c r="E898" t="s">
        <v>10</v>
      </c>
      <c r="F898" t="s">
        <v>11</v>
      </c>
      <c r="G898" s="5">
        <v>131.82000000000002</v>
      </c>
      <c r="H898" s="5">
        <f>G898*E898</f>
        <v>790.92000000000007</v>
      </c>
      <c r="I898" s="10">
        <v>1</v>
      </c>
      <c r="J898" s="10" t="s">
        <v>4451</v>
      </c>
    </row>
    <row r="899" spans="1:10" x14ac:dyDescent="0.55000000000000004">
      <c r="A899" t="s">
        <v>1095</v>
      </c>
      <c r="B899" t="s">
        <v>1096</v>
      </c>
      <c r="C899" t="s">
        <v>26</v>
      </c>
      <c r="D899" t="s">
        <v>9</v>
      </c>
      <c r="E899" t="s">
        <v>10</v>
      </c>
      <c r="F899" t="s">
        <v>11</v>
      </c>
      <c r="G899" s="5">
        <v>133.12</v>
      </c>
      <c r="H899" s="5">
        <f>G899*E899</f>
        <v>798.72</v>
      </c>
      <c r="I899" s="10">
        <v>2</v>
      </c>
      <c r="J899" s="10" t="s">
        <v>4451</v>
      </c>
    </row>
    <row r="900" spans="1:10" x14ac:dyDescent="0.55000000000000004">
      <c r="A900" t="s">
        <v>1786</v>
      </c>
      <c r="B900" t="s">
        <v>1049</v>
      </c>
      <c r="C900" t="s">
        <v>26</v>
      </c>
      <c r="D900" t="s">
        <v>9</v>
      </c>
      <c r="E900" t="s">
        <v>10</v>
      </c>
      <c r="F900" t="s">
        <v>11</v>
      </c>
      <c r="G900" s="5">
        <v>139.75</v>
      </c>
      <c r="H900" s="5">
        <f>G900*E900</f>
        <v>838.5</v>
      </c>
      <c r="I900" s="10">
        <v>1</v>
      </c>
      <c r="J900" s="10" t="s">
        <v>4451</v>
      </c>
    </row>
    <row r="901" spans="1:10" x14ac:dyDescent="0.55000000000000004">
      <c r="A901" t="s">
        <v>4051</v>
      </c>
      <c r="B901" t="s">
        <v>3914</v>
      </c>
      <c r="C901" t="s">
        <v>26</v>
      </c>
      <c r="D901" t="s">
        <v>37</v>
      </c>
      <c r="E901" t="s">
        <v>45</v>
      </c>
      <c r="F901" t="s">
        <v>11</v>
      </c>
      <c r="G901" s="5">
        <v>286.26</v>
      </c>
      <c r="H901" s="5">
        <f>G901*E901</f>
        <v>858.78</v>
      </c>
      <c r="I901" s="10">
        <v>1</v>
      </c>
      <c r="J901" s="10" t="s">
        <v>4451</v>
      </c>
    </row>
    <row r="902" spans="1:10" x14ac:dyDescent="0.55000000000000004">
      <c r="A902" t="s">
        <v>1289</v>
      </c>
      <c r="B902" t="s">
        <v>1056</v>
      </c>
      <c r="C902" t="s">
        <v>26</v>
      </c>
      <c r="D902" t="s">
        <v>9</v>
      </c>
      <c r="E902" t="s">
        <v>10</v>
      </c>
      <c r="F902" t="s">
        <v>11</v>
      </c>
      <c r="G902" s="5">
        <v>143.65</v>
      </c>
      <c r="H902" s="5">
        <f>G902*E902</f>
        <v>861.90000000000009</v>
      </c>
      <c r="I902" s="10">
        <v>1</v>
      </c>
      <c r="J902" s="10" t="s">
        <v>4451</v>
      </c>
    </row>
    <row r="903" spans="1:10" x14ac:dyDescent="0.55000000000000004">
      <c r="A903" t="s">
        <v>2998</v>
      </c>
      <c r="B903" t="s">
        <v>2330</v>
      </c>
      <c r="C903" t="s">
        <v>26</v>
      </c>
      <c r="D903" t="s">
        <v>19</v>
      </c>
      <c r="E903" t="s">
        <v>10</v>
      </c>
      <c r="F903" t="s">
        <v>42</v>
      </c>
      <c r="G903" s="5">
        <v>143.91</v>
      </c>
      <c r="H903" s="5">
        <f>G903*E903</f>
        <v>863.46</v>
      </c>
      <c r="I903" s="10">
        <v>1</v>
      </c>
      <c r="J903" s="10" t="s">
        <v>4451</v>
      </c>
    </row>
    <row r="904" spans="1:10" x14ac:dyDescent="0.55000000000000004">
      <c r="A904" t="s">
        <v>2670</v>
      </c>
      <c r="B904" t="s">
        <v>1908</v>
      </c>
      <c r="C904" t="s">
        <v>26</v>
      </c>
      <c r="D904" t="s">
        <v>9</v>
      </c>
      <c r="E904" t="s">
        <v>10</v>
      </c>
      <c r="F904" t="s">
        <v>11</v>
      </c>
      <c r="G904" s="5">
        <v>153.14000000000001</v>
      </c>
      <c r="H904" s="5">
        <f>G904*E904</f>
        <v>918.84000000000015</v>
      </c>
      <c r="I904" s="10">
        <v>2</v>
      </c>
      <c r="J904" s="10" t="s">
        <v>4451</v>
      </c>
    </row>
    <row r="905" spans="1:10" x14ac:dyDescent="0.55000000000000004">
      <c r="A905" t="s">
        <v>3926</v>
      </c>
      <c r="B905" t="s">
        <v>3107</v>
      </c>
      <c r="C905" t="s">
        <v>26</v>
      </c>
      <c r="D905" t="s">
        <v>539</v>
      </c>
      <c r="E905" t="s">
        <v>10</v>
      </c>
      <c r="F905" t="s">
        <v>11</v>
      </c>
      <c r="G905" s="5">
        <v>153.14000000000001</v>
      </c>
      <c r="H905" s="5">
        <f>G905*E905</f>
        <v>918.84000000000015</v>
      </c>
      <c r="I905" s="10">
        <v>2</v>
      </c>
      <c r="J905" s="10" t="s">
        <v>4451</v>
      </c>
    </row>
    <row r="906" spans="1:10" x14ac:dyDescent="0.55000000000000004">
      <c r="A906" t="s">
        <v>1118</v>
      </c>
      <c r="B906" t="s">
        <v>479</v>
      </c>
      <c r="C906" t="s">
        <v>26</v>
      </c>
      <c r="D906" t="s">
        <v>9</v>
      </c>
      <c r="E906" t="s">
        <v>10</v>
      </c>
      <c r="F906" t="s">
        <v>11</v>
      </c>
      <c r="G906" s="5">
        <v>157.04</v>
      </c>
      <c r="H906" s="5">
        <f>G906*E906</f>
        <v>942.24</v>
      </c>
      <c r="I906" s="10">
        <v>3</v>
      </c>
      <c r="J906" s="10" t="s">
        <v>4451</v>
      </c>
    </row>
    <row r="907" spans="1:10" x14ac:dyDescent="0.55000000000000004">
      <c r="A907" t="s">
        <v>2596</v>
      </c>
      <c r="B907" t="s">
        <v>2230</v>
      </c>
      <c r="C907" t="s">
        <v>26</v>
      </c>
      <c r="D907" t="s">
        <v>9</v>
      </c>
      <c r="E907" t="s">
        <v>10</v>
      </c>
      <c r="F907" t="s">
        <v>11</v>
      </c>
      <c r="G907" s="5">
        <v>159.77000000000001</v>
      </c>
      <c r="H907" s="5">
        <f>G907*E907</f>
        <v>958.62000000000012</v>
      </c>
      <c r="I907" s="10">
        <v>2</v>
      </c>
      <c r="J907" s="10" t="s">
        <v>4451</v>
      </c>
    </row>
    <row r="908" spans="1:10" x14ac:dyDescent="0.55000000000000004">
      <c r="A908" t="s">
        <v>2736</v>
      </c>
      <c r="B908" t="s">
        <v>2735</v>
      </c>
      <c r="C908" t="s">
        <v>26</v>
      </c>
      <c r="D908" t="s">
        <v>9</v>
      </c>
      <c r="E908" t="s">
        <v>10</v>
      </c>
      <c r="F908" t="s">
        <v>11</v>
      </c>
      <c r="G908" s="5">
        <v>159.77000000000001</v>
      </c>
      <c r="H908" s="5">
        <f>G908*E908</f>
        <v>958.62000000000012</v>
      </c>
      <c r="I908" s="10">
        <v>1</v>
      </c>
      <c r="J908" s="10" t="s">
        <v>4451</v>
      </c>
    </row>
    <row r="909" spans="1:10" x14ac:dyDescent="0.55000000000000004">
      <c r="A909" t="s">
        <v>1947</v>
      </c>
      <c r="B909" t="s">
        <v>1948</v>
      </c>
      <c r="C909" t="s">
        <v>26</v>
      </c>
      <c r="D909" t="s">
        <v>9</v>
      </c>
      <c r="E909" t="s">
        <v>45</v>
      </c>
      <c r="F909" t="s">
        <v>42</v>
      </c>
      <c r="G909" s="5">
        <v>328.38</v>
      </c>
      <c r="H909" s="5">
        <f>G909*E909</f>
        <v>985.14</v>
      </c>
      <c r="I909" s="10">
        <v>1</v>
      </c>
      <c r="J909" s="10" t="s">
        <v>4451</v>
      </c>
    </row>
    <row r="910" spans="1:10" x14ac:dyDescent="0.55000000000000004">
      <c r="A910" t="s">
        <v>1701</v>
      </c>
      <c r="B910" t="s">
        <v>1700</v>
      </c>
      <c r="C910" t="s">
        <v>26</v>
      </c>
      <c r="D910" t="s">
        <v>9</v>
      </c>
      <c r="E910" t="s">
        <v>23</v>
      </c>
      <c r="F910" t="s">
        <v>11</v>
      </c>
      <c r="G910" s="5">
        <v>86.58</v>
      </c>
      <c r="H910" s="5">
        <f>G910*E910</f>
        <v>1038.96</v>
      </c>
      <c r="I910" s="10">
        <v>1</v>
      </c>
      <c r="J910" s="10" t="s">
        <v>4451</v>
      </c>
    </row>
    <row r="911" spans="1:10" x14ac:dyDescent="0.55000000000000004">
      <c r="A911" t="s">
        <v>2473</v>
      </c>
      <c r="B911" t="s">
        <v>1653</v>
      </c>
      <c r="C911" t="s">
        <v>26</v>
      </c>
      <c r="D911" t="s">
        <v>19</v>
      </c>
      <c r="E911" t="s">
        <v>23</v>
      </c>
      <c r="F911" t="s">
        <v>11</v>
      </c>
      <c r="G911" s="5">
        <v>86.58</v>
      </c>
      <c r="H911" s="5">
        <f>G911*E911</f>
        <v>1038.96</v>
      </c>
      <c r="I911" s="10">
        <v>5</v>
      </c>
      <c r="J911" s="10" t="s">
        <v>4451</v>
      </c>
    </row>
    <row r="912" spans="1:10" x14ac:dyDescent="0.55000000000000004">
      <c r="A912" t="s">
        <v>2532</v>
      </c>
      <c r="B912" t="s">
        <v>2533</v>
      </c>
      <c r="C912" t="s">
        <v>26</v>
      </c>
      <c r="D912" t="s">
        <v>9</v>
      </c>
      <c r="E912" t="s">
        <v>45</v>
      </c>
      <c r="F912" t="s">
        <v>42</v>
      </c>
      <c r="G912" s="5">
        <v>359.71</v>
      </c>
      <c r="H912" s="5">
        <f>G912*E912</f>
        <v>1079.1299999999999</v>
      </c>
      <c r="I912" s="10">
        <v>5</v>
      </c>
      <c r="J912" s="10" t="s">
        <v>4451</v>
      </c>
    </row>
    <row r="913" spans="1:10" x14ac:dyDescent="0.55000000000000004">
      <c r="A913" t="s">
        <v>174</v>
      </c>
      <c r="B913" t="s">
        <v>175</v>
      </c>
      <c r="C913" t="s">
        <v>26</v>
      </c>
      <c r="D913" t="s">
        <v>9</v>
      </c>
      <c r="E913" t="s">
        <v>10</v>
      </c>
      <c r="F913" t="s">
        <v>11</v>
      </c>
      <c r="G913" s="5">
        <v>180.83</v>
      </c>
      <c r="H913" s="5">
        <f>G913*E913</f>
        <v>1084.98</v>
      </c>
      <c r="I913" s="10">
        <v>1</v>
      </c>
      <c r="J913" s="10" t="s">
        <v>4451</v>
      </c>
    </row>
    <row r="914" spans="1:10" x14ac:dyDescent="0.55000000000000004">
      <c r="A914" t="s">
        <v>3835</v>
      </c>
      <c r="B914" t="s">
        <v>2657</v>
      </c>
      <c r="C914" t="s">
        <v>26</v>
      </c>
      <c r="D914" t="s">
        <v>9</v>
      </c>
      <c r="E914" t="s">
        <v>45</v>
      </c>
      <c r="F914" t="s">
        <v>11</v>
      </c>
      <c r="G914" s="5">
        <v>372.96999999999997</v>
      </c>
      <c r="H914" s="5">
        <f>G914*E914</f>
        <v>1118.9099999999999</v>
      </c>
      <c r="I914" s="10">
        <v>1</v>
      </c>
      <c r="J914" s="10" t="s">
        <v>4451</v>
      </c>
    </row>
    <row r="915" spans="1:10" x14ac:dyDescent="0.55000000000000004">
      <c r="A915" t="s">
        <v>1091</v>
      </c>
      <c r="B915" t="s">
        <v>1092</v>
      </c>
      <c r="C915" t="s">
        <v>26</v>
      </c>
      <c r="D915" t="s">
        <v>9</v>
      </c>
      <c r="E915" t="s">
        <v>23</v>
      </c>
      <c r="F915" t="s">
        <v>11</v>
      </c>
      <c r="G915" s="5">
        <v>98.54</v>
      </c>
      <c r="H915" s="5">
        <f>G915*E915</f>
        <v>1182.48</v>
      </c>
      <c r="I915" s="10">
        <v>3</v>
      </c>
      <c r="J915" s="10" t="s">
        <v>4451</v>
      </c>
    </row>
    <row r="916" spans="1:10" x14ac:dyDescent="0.55000000000000004">
      <c r="A916" t="s">
        <v>3008</v>
      </c>
      <c r="B916" t="s">
        <v>1054</v>
      </c>
      <c r="C916" t="s">
        <v>26</v>
      </c>
      <c r="D916" t="s">
        <v>9</v>
      </c>
      <c r="E916" t="s">
        <v>23</v>
      </c>
      <c r="F916" t="s">
        <v>11</v>
      </c>
      <c r="G916" s="5">
        <v>99.970000000000013</v>
      </c>
      <c r="H916" s="5">
        <f>G916*E916</f>
        <v>1199.6400000000001</v>
      </c>
      <c r="I916" s="10">
        <v>1</v>
      </c>
      <c r="J916" s="10" t="s">
        <v>4451</v>
      </c>
    </row>
    <row r="917" spans="1:10" x14ac:dyDescent="0.55000000000000004">
      <c r="A917" t="s">
        <v>1232</v>
      </c>
      <c r="B917" t="s">
        <v>1233</v>
      </c>
      <c r="C917" t="s">
        <v>26</v>
      </c>
      <c r="D917" t="s">
        <v>9</v>
      </c>
      <c r="E917" t="s">
        <v>23</v>
      </c>
      <c r="F917" t="s">
        <v>11</v>
      </c>
      <c r="G917" s="5">
        <v>102.44</v>
      </c>
      <c r="H917" s="5">
        <f>G917*E917</f>
        <v>1229.28</v>
      </c>
      <c r="I917" s="10">
        <v>3</v>
      </c>
      <c r="J917" s="10" t="s">
        <v>4451</v>
      </c>
    </row>
    <row r="918" spans="1:10" x14ac:dyDescent="0.55000000000000004">
      <c r="A918" t="s">
        <v>2716</v>
      </c>
      <c r="B918" t="s">
        <v>2714</v>
      </c>
      <c r="C918" t="s">
        <v>26</v>
      </c>
      <c r="D918" t="s">
        <v>9</v>
      </c>
      <c r="E918" t="s">
        <v>10</v>
      </c>
      <c r="F918" t="s">
        <v>11</v>
      </c>
      <c r="G918" s="5">
        <v>205.01</v>
      </c>
      <c r="H918" s="5">
        <f>G918*E918</f>
        <v>1230.06</v>
      </c>
      <c r="I918" s="10">
        <v>1</v>
      </c>
      <c r="J918" s="10" t="s">
        <v>4451</v>
      </c>
    </row>
    <row r="919" spans="1:10" x14ac:dyDescent="0.55000000000000004">
      <c r="A919" t="s">
        <v>4104</v>
      </c>
      <c r="B919" t="s">
        <v>4105</v>
      </c>
      <c r="C919" t="s">
        <v>26</v>
      </c>
      <c r="D919" t="s">
        <v>9</v>
      </c>
      <c r="E919" t="s">
        <v>10</v>
      </c>
      <c r="F919" t="s">
        <v>11</v>
      </c>
      <c r="G919" s="5">
        <v>205.27</v>
      </c>
      <c r="H919" s="5">
        <f>G919*E919</f>
        <v>1231.6200000000001</v>
      </c>
      <c r="I919" s="10">
        <v>1</v>
      </c>
      <c r="J919" s="10" t="s">
        <v>4451</v>
      </c>
    </row>
    <row r="920" spans="1:10" x14ac:dyDescent="0.55000000000000004">
      <c r="A920" t="s">
        <v>3699</v>
      </c>
      <c r="B920" t="s">
        <v>3700</v>
      </c>
      <c r="C920" t="s">
        <v>26</v>
      </c>
      <c r="D920" t="s">
        <v>9</v>
      </c>
      <c r="E920" t="s">
        <v>23</v>
      </c>
      <c r="F920" t="s">
        <v>11</v>
      </c>
      <c r="G920" s="5">
        <v>106.47000000000001</v>
      </c>
      <c r="H920" s="5">
        <f>G920*E920</f>
        <v>1277.6400000000001</v>
      </c>
      <c r="I920" s="10">
        <v>1</v>
      </c>
      <c r="J920" s="10" t="s">
        <v>4451</v>
      </c>
    </row>
    <row r="921" spans="1:10" x14ac:dyDescent="0.55000000000000004">
      <c r="A921" t="s">
        <v>3631</v>
      </c>
      <c r="B921" t="s">
        <v>3632</v>
      </c>
      <c r="C921" t="s">
        <v>26</v>
      </c>
      <c r="D921" t="s">
        <v>9</v>
      </c>
      <c r="E921" t="s">
        <v>45</v>
      </c>
      <c r="F921" t="s">
        <v>11</v>
      </c>
      <c r="G921" s="5">
        <v>463.84000000000003</v>
      </c>
      <c r="H921" s="5">
        <f>G921*E921</f>
        <v>1391.52</v>
      </c>
      <c r="I921" s="10">
        <v>1</v>
      </c>
      <c r="J921" s="10" t="s">
        <v>4451</v>
      </c>
    </row>
    <row r="922" spans="1:10" x14ac:dyDescent="0.55000000000000004">
      <c r="A922" t="s">
        <v>229</v>
      </c>
      <c r="B922" t="s">
        <v>230</v>
      </c>
      <c r="C922" t="s">
        <v>26</v>
      </c>
      <c r="D922" t="s">
        <v>15</v>
      </c>
      <c r="E922" t="s">
        <v>10</v>
      </c>
      <c r="F922" t="s">
        <v>42</v>
      </c>
      <c r="G922" s="5">
        <v>239.59000000000003</v>
      </c>
      <c r="H922" s="5">
        <f>G922*E922</f>
        <v>1437.5400000000002</v>
      </c>
      <c r="I922" s="10">
        <v>2</v>
      </c>
      <c r="J922" s="10" t="s">
        <v>4451</v>
      </c>
    </row>
    <row r="923" spans="1:10" x14ac:dyDescent="0.55000000000000004">
      <c r="A923" t="s">
        <v>3607</v>
      </c>
      <c r="B923" t="s">
        <v>3608</v>
      </c>
      <c r="C923" t="s">
        <v>26</v>
      </c>
      <c r="D923" t="s">
        <v>9</v>
      </c>
      <c r="E923" t="s">
        <v>23</v>
      </c>
      <c r="F923" t="s">
        <v>11</v>
      </c>
      <c r="G923" s="5">
        <v>119.86000000000001</v>
      </c>
      <c r="H923" s="5">
        <f>G923*E923</f>
        <v>1438.3200000000002</v>
      </c>
      <c r="I923" s="10">
        <v>2</v>
      </c>
      <c r="J923" s="10" t="s">
        <v>4451</v>
      </c>
    </row>
    <row r="924" spans="1:10" x14ac:dyDescent="0.55000000000000004">
      <c r="A924" t="s">
        <v>1764</v>
      </c>
      <c r="B924" t="s">
        <v>1765</v>
      </c>
      <c r="C924" t="s">
        <v>26</v>
      </c>
      <c r="D924" t="s">
        <v>9</v>
      </c>
      <c r="E924" t="s">
        <v>10</v>
      </c>
      <c r="F924" t="s">
        <v>42</v>
      </c>
      <c r="G924" s="5">
        <v>240.89000000000001</v>
      </c>
      <c r="H924" s="5">
        <f>G924*E924</f>
        <v>1445.3400000000001</v>
      </c>
      <c r="I924" s="10">
        <v>3</v>
      </c>
      <c r="J924" s="10" t="s">
        <v>4451</v>
      </c>
    </row>
    <row r="925" spans="1:10" x14ac:dyDescent="0.55000000000000004">
      <c r="A925" t="s">
        <v>111</v>
      </c>
      <c r="B925" t="s">
        <v>112</v>
      </c>
      <c r="C925" t="s">
        <v>26</v>
      </c>
      <c r="D925" t="s">
        <v>9</v>
      </c>
      <c r="E925" t="s">
        <v>10</v>
      </c>
      <c r="F925" t="s">
        <v>11</v>
      </c>
      <c r="G925" s="5">
        <v>245.95999999999998</v>
      </c>
      <c r="H925" s="5">
        <f>G925*E925</f>
        <v>1475.7599999999998</v>
      </c>
      <c r="I925" s="10">
        <v>1</v>
      </c>
      <c r="J925" s="10" t="s">
        <v>4451</v>
      </c>
    </row>
    <row r="926" spans="1:10" x14ac:dyDescent="0.55000000000000004">
      <c r="A926" t="s">
        <v>1126</v>
      </c>
      <c r="B926" t="s">
        <v>1127</v>
      </c>
      <c r="C926" t="s">
        <v>26</v>
      </c>
      <c r="D926" t="s">
        <v>9</v>
      </c>
      <c r="E926" t="s">
        <v>10</v>
      </c>
      <c r="F926" t="s">
        <v>11</v>
      </c>
      <c r="G926" s="5">
        <v>256.23</v>
      </c>
      <c r="H926" s="5">
        <f>G926*E926</f>
        <v>1537.38</v>
      </c>
      <c r="I926" s="10">
        <v>1</v>
      </c>
      <c r="J926" s="10" t="s">
        <v>4451</v>
      </c>
    </row>
    <row r="927" spans="1:10" x14ac:dyDescent="0.55000000000000004">
      <c r="A927" t="s">
        <v>490</v>
      </c>
      <c r="B927" t="s">
        <v>491</v>
      </c>
      <c r="C927" t="s">
        <v>26</v>
      </c>
      <c r="D927" t="s">
        <v>9</v>
      </c>
      <c r="E927" t="s">
        <v>23</v>
      </c>
      <c r="F927" t="s">
        <v>11</v>
      </c>
      <c r="G927" s="5">
        <v>130</v>
      </c>
      <c r="H927" s="5">
        <f>G927*E927</f>
        <v>1560</v>
      </c>
      <c r="I927" s="10">
        <v>1</v>
      </c>
      <c r="J927" s="10" t="s">
        <v>4451</v>
      </c>
    </row>
    <row r="928" spans="1:10" x14ac:dyDescent="0.55000000000000004">
      <c r="A928" t="s">
        <v>2570</v>
      </c>
      <c r="B928" t="s">
        <v>2571</v>
      </c>
      <c r="C928" t="s">
        <v>26</v>
      </c>
      <c r="D928" t="s">
        <v>19</v>
      </c>
      <c r="E928" t="s">
        <v>23</v>
      </c>
      <c r="F928" t="s">
        <v>11</v>
      </c>
      <c r="G928" s="5">
        <v>136.5</v>
      </c>
      <c r="H928" s="5">
        <f>G928*E928</f>
        <v>1638</v>
      </c>
      <c r="I928" s="10">
        <v>2</v>
      </c>
      <c r="J928" s="10" t="s">
        <v>4451</v>
      </c>
    </row>
    <row r="929" spans="1:10" x14ac:dyDescent="0.55000000000000004">
      <c r="A929" t="s">
        <v>3610</v>
      </c>
      <c r="B929" t="s">
        <v>3611</v>
      </c>
      <c r="C929" t="s">
        <v>26</v>
      </c>
      <c r="D929" t="s">
        <v>9</v>
      </c>
      <c r="E929" t="s">
        <v>23</v>
      </c>
      <c r="F929" t="s">
        <v>11</v>
      </c>
      <c r="G929" s="5">
        <v>139.75</v>
      </c>
      <c r="H929" s="5">
        <f>G929*E929</f>
        <v>1677</v>
      </c>
      <c r="I929" s="10">
        <v>2</v>
      </c>
      <c r="J929" s="10" t="s">
        <v>4451</v>
      </c>
    </row>
    <row r="930" spans="1:10" x14ac:dyDescent="0.55000000000000004">
      <c r="A930" t="s">
        <v>162</v>
      </c>
      <c r="B930" t="s">
        <v>163</v>
      </c>
      <c r="C930" t="s">
        <v>26</v>
      </c>
      <c r="D930" t="s">
        <v>9</v>
      </c>
      <c r="E930" t="s">
        <v>10</v>
      </c>
      <c r="F930" t="s">
        <v>11</v>
      </c>
      <c r="G930" s="5">
        <v>280.93</v>
      </c>
      <c r="H930" s="5">
        <f>G930*E930</f>
        <v>1685.58</v>
      </c>
      <c r="I930" s="10">
        <v>1</v>
      </c>
      <c r="J930" s="10" t="s">
        <v>4451</v>
      </c>
    </row>
    <row r="931" spans="1:10" x14ac:dyDescent="0.55000000000000004">
      <c r="A931" t="s">
        <v>1097</v>
      </c>
      <c r="B931" t="s">
        <v>1098</v>
      </c>
      <c r="C931" t="s">
        <v>26</v>
      </c>
      <c r="D931" t="s">
        <v>9</v>
      </c>
      <c r="E931" t="s">
        <v>23</v>
      </c>
      <c r="F931" t="s">
        <v>11</v>
      </c>
      <c r="G931" s="5">
        <v>146.51000000000002</v>
      </c>
      <c r="H931" s="5">
        <f>G931*E931</f>
        <v>1758.1200000000003</v>
      </c>
      <c r="I931" s="10">
        <v>3</v>
      </c>
      <c r="J931" s="10" t="s">
        <v>4451</v>
      </c>
    </row>
    <row r="932" spans="1:10" x14ac:dyDescent="0.55000000000000004">
      <c r="A932" t="s">
        <v>3784</v>
      </c>
      <c r="B932" t="s">
        <v>3783</v>
      </c>
      <c r="C932" t="s">
        <v>26</v>
      </c>
      <c r="D932" t="s">
        <v>9</v>
      </c>
      <c r="E932" t="s">
        <v>10</v>
      </c>
      <c r="F932" t="s">
        <v>11</v>
      </c>
      <c r="G932" s="5">
        <v>302.25</v>
      </c>
      <c r="H932" s="5">
        <f>G932*E932</f>
        <v>1813.5</v>
      </c>
      <c r="I932" s="10">
        <v>1</v>
      </c>
      <c r="J932" s="10" t="s">
        <v>4451</v>
      </c>
    </row>
    <row r="933" spans="1:10" x14ac:dyDescent="0.55000000000000004">
      <c r="A933" t="s">
        <v>3945</v>
      </c>
      <c r="B933" t="s">
        <v>3946</v>
      </c>
      <c r="C933" t="s">
        <v>26</v>
      </c>
      <c r="D933" t="s">
        <v>9</v>
      </c>
      <c r="E933" t="s">
        <v>10</v>
      </c>
      <c r="F933" t="s">
        <v>11</v>
      </c>
      <c r="G933" s="5">
        <v>307.84000000000003</v>
      </c>
      <c r="H933" s="5">
        <f>G933*E933</f>
        <v>1847.0400000000002</v>
      </c>
      <c r="I933" s="10">
        <v>1</v>
      </c>
      <c r="J933" s="10" t="s">
        <v>4451</v>
      </c>
    </row>
    <row r="934" spans="1:10" x14ac:dyDescent="0.55000000000000004">
      <c r="A934" t="s">
        <v>3606</v>
      </c>
      <c r="B934" t="s">
        <v>298</v>
      </c>
      <c r="C934" t="s">
        <v>26</v>
      </c>
      <c r="D934" t="s">
        <v>9</v>
      </c>
      <c r="E934" t="s">
        <v>23</v>
      </c>
      <c r="F934" t="s">
        <v>11</v>
      </c>
      <c r="G934" s="5">
        <v>159.77000000000001</v>
      </c>
      <c r="H934" s="5">
        <f>G934*E934</f>
        <v>1917.2400000000002</v>
      </c>
      <c r="I934" s="10">
        <v>2</v>
      </c>
      <c r="J934" s="10" t="s">
        <v>4451</v>
      </c>
    </row>
    <row r="935" spans="1:10" x14ac:dyDescent="0.55000000000000004">
      <c r="A935" t="s">
        <v>3223</v>
      </c>
      <c r="B935" t="s">
        <v>385</v>
      </c>
      <c r="C935" t="s">
        <v>26</v>
      </c>
      <c r="D935" t="s">
        <v>9</v>
      </c>
      <c r="E935" t="s">
        <v>10</v>
      </c>
      <c r="F935" t="s">
        <v>11</v>
      </c>
      <c r="G935" s="5">
        <v>331.5</v>
      </c>
      <c r="H935" s="5">
        <f>G935*E935</f>
        <v>1989</v>
      </c>
      <c r="I935" s="10">
        <v>1</v>
      </c>
      <c r="J935" s="10" t="s">
        <v>4451</v>
      </c>
    </row>
    <row r="936" spans="1:10" x14ac:dyDescent="0.55000000000000004">
      <c r="A936" t="s">
        <v>4137</v>
      </c>
      <c r="B936" t="s">
        <v>4138</v>
      </c>
      <c r="C936" t="s">
        <v>26</v>
      </c>
      <c r="D936" t="s">
        <v>9</v>
      </c>
      <c r="E936" t="s">
        <v>45</v>
      </c>
      <c r="F936" t="s">
        <v>11</v>
      </c>
      <c r="G936" s="5">
        <v>664.43000000000006</v>
      </c>
      <c r="H936" s="5">
        <f>G936*E936</f>
        <v>1993.2900000000002</v>
      </c>
      <c r="I936" s="10">
        <v>1</v>
      </c>
      <c r="J936" s="10" t="s">
        <v>4451</v>
      </c>
    </row>
    <row r="937" spans="1:10" x14ac:dyDescent="0.55000000000000004">
      <c r="A937" t="s">
        <v>3410</v>
      </c>
      <c r="B937" t="s">
        <v>3411</v>
      </c>
      <c r="C937" t="s">
        <v>26</v>
      </c>
      <c r="D937" t="s">
        <v>9</v>
      </c>
      <c r="E937" t="s">
        <v>23</v>
      </c>
      <c r="F937" t="s">
        <v>11</v>
      </c>
      <c r="G937" s="5">
        <v>169.26</v>
      </c>
      <c r="H937" s="5">
        <f>G937*E937</f>
        <v>2031.12</v>
      </c>
      <c r="I937" s="10">
        <v>1</v>
      </c>
      <c r="J937" s="10" t="s">
        <v>4451</v>
      </c>
    </row>
    <row r="938" spans="1:10" x14ac:dyDescent="0.55000000000000004">
      <c r="A938" t="s">
        <v>1093</v>
      </c>
      <c r="B938" t="s">
        <v>1094</v>
      </c>
      <c r="C938" t="s">
        <v>26</v>
      </c>
      <c r="D938" t="s">
        <v>9</v>
      </c>
      <c r="E938" t="s">
        <v>10</v>
      </c>
      <c r="F938" t="s">
        <v>11</v>
      </c>
      <c r="G938" s="5">
        <v>352.69000000000005</v>
      </c>
      <c r="H938" s="5">
        <f>G938*E938</f>
        <v>2116.1400000000003</v>
      </c>
      <c r="I938" s="10">
        <v>3</v>
      </c>
      <c r="J938" s="10" t="s">
        <v>4451</v>
      </c>
    </row>
    <row r="939" spans="1:10" x14ac:dyDescent="0.55000000000000004">
      <c r="A939" t="s">
        <v>3698</v>
      </c>
      <c r="B939" t="s">
        <v>1505</v>
      </c>
      <c r="C939" t="s">
        <v>26</v>
      </c>
      <c r="D939" t="s">
        <v>9</v>
      </c>
      <c r="E939" t="s">
        <v>45</v>
      </c>
      <c r="F939" t="s">
        <v>42</v>
      </c>
      <c r="G939" s="5">
        <v>738.79</v>
      </c>
      <c r="H939" s="5">
        <f>G939*E939</f>
        <v>2216.37</v>
      </c>
      <c r="I939" s="10">
        <v>2</v>
      </c>
      <c r="J939" s="10" t="s">
        <v>4451</v>
      </c>
    </row>
    <row r="940" spans="1:10" x14ac:dyDescent="0.55000000000000004">
      <c r="A940" t="s">
        <v>170</v>
      </c>
      <c r="B940" t="s">
        <v>171</v>
      </c>
      <c r="C940" t="s">
        <v>26</v>
      </c>
      <c r="D940" t="s">
        <v>9</v>
      </c>
      <c r="E940" t="s">
        <v>23</v>
      </c>
      <c r="F940" t="s">
        <v>11</v>
      </c>
      <c r="G940" s="5">
        <v>186.42000000000002</v>
      </c>
      <c r="H940" s="5">
        <f>G940*E940</f>
        <v>2237.04</v>
      </c>
      <c r="I940" s="10">
        <v>2</v>
      </c>
      <c r="J940" s="10" t="s">
        <v>4451</v>
      </c>
    </row>
    <row r="941" spans="1:10" x14ac:dyDescent="0.55000000000000004">
      <c r="A941" t="s">
        <v>1898</v>
      </c>
      <c r="B941" t="s">
        <v>1899</v>
      </c>
      <c r="C941" t="s">
        <v>26</v>
      </c>
      <c r="D941" t="s">
        <v>9</v>
      </c>
      <c r="E941" t="s">
        <v>10</v>
      </c>
      <c r="F941" t="s">
        <v>11</v>
      </c>
      <c r="G941" s="5">
        <v>388.7</v>
      </c>
      <c r="H941" s="5">
        <f>G941*E941</f>
        <v>2332.1999999999998</v>
      </c>
      <c r="I941" s="10">
        <v>1</v>
      </c>
      <c r="J941" s="10" t="s">
        <v>4451</v>
      </c>
    </row>
    <row r="942" spans="1:10" x14ac:dyDescent="0.55000000000000004">
      <c r="A942" t="s">
        <v>3592</v>
      </c>
      <c r="B942" t="s">
        <v>3593</v>
      </c>
      <c r="C942" t="s">
        <v>26</v>
      </c>
      <c r="D942" t="s">
        <v>9</v>
      </c>
      <c r="E942" t="s">
        <v>10</v>
      </c>
      <c r="F942" t="s">
        <v>11</v>
      </c>
      <c r="G942" s="5">
        <v>392.73</v>
      </c>
      <c r="H942" s="5">
        <f>G942*E942</f>
        <v>2356.38</v>
      </c>
      <c r="I942" s="10">
        <v>1</v>
      </c>
      <c r="J942" s="10" t="s">
        <v>4451</v>
      </c>
    </row>
    <row r="943" spans="1:10" x14ac:dyDescent="0.55000000000000004">
      <c r="A943" t="s">
        <v>414</v>
      </c>
      <c r="B943" t="s">
        <v>415</v>
      </c>
      <c r="C943" t="s">
        <v>26</v>
      </c>
      <c r="D943" t="s">
        <v>9</v>
      </c>
      <c r="E943" t="s">
        <v>10</v>
      </c>
      <c r="F943" t="s">
        <v>11</v>
      </c>
      <c r="G943" s="5">
        <v>423.28000000000003</v>
      </c>
      <c r="H943" s="5">
        <f>G943*E943</f>
        <v>2539.6800000000003</v>
      </c>
      <c r="I943" s="10">
        <v>1</v>
      </c>
      <c r="J943" s="10" t="s">
        <v>4451</v>
      </c>
    </row>
    <row r="944" spans="1:10" x14ac:dyDescent="0.55000000000000004">
      <c r="A944" t="s">
        <v>1265</v>
      </c>
      <c r="B944" t="s">
        <v>397</v>
      </c>
      <c r="C944" t="s">
        <v>26</v>
      </c>
      <c r="D944" t="s">
        <v>9</v>
      </c>
      <c r="E944" t="s">
        <v>45</v>
      </c>
      <c r="F944" t="s">
        <v>42</v>
      </c>
      <c r="G944" s="5">
        <v>869.7</v>
      </c>
      <c r="H944" s="5">
        <f>G944*E944</f>
        <v>2609.1000000000004</v>
      </c>
      <c r="I944" s="10">
        <v>1</v>
      </c>
      <c r="J944" s="10" t="s">
        <v>4451</v>
      </c>
    </row>
    <row r="945" spans="1:14" x14ac:dyDescent="0.55000000000000004">
      <c r="A945" t="s">
        <v>3600</v>
      </c>
      <c r="B945" t="s">
        <v>3601</v>
      </c>
      <c r="C945" t="s">
        <v>26</v>
      </c>
      <c r="D945" t="s">
        <v>9</v>
      </c>
      <c r="E945" t="s">
        <v>23</v>
      </c>
      <c r="F945" t="s">
        <v>11</v>
      </c>
      <c r="G945" s="5">
        <v>219.70000000000002</v>
      </c>
      <c r="H945" s="5">
        <f>G945*E945</f>
        <v>2636.4</v>
      </c>
      <c r="I945" s="10">
        <v>2</v>
      </c>
      <c r="J945" s="10" t="s">
        <v>4451</v>
      </c>
    </row>
    <row r="946" spans="1:14" x14ac:dyDescent="0.55000000000000004">
      <c r="A946" t="s">
        <v>791</v>
      </c>
      <c r="B946" t="s">
        <v>792</v>
      </c>
      <c r="C946" t="s">
        <v>26</v>
      </c>
      <c r="D946" t="s">
        <v>9</v>
      </c>
      <c r="E946" t="s">
        <v>10</v>
      </c>
      <c r="F946" t="s">
        <v>11</v>
      </c>
      <c r="G946" s="5">
        <v>466.18000000000006</v>
      </c>
      <c r="H946" s="5">
        <f>G946*E946</f>
        <v>2797.0800000000004</v>
      </c>
      <c r="I946" s="10">
        <v>1</v>
      </c>
      <c r="J946" s="10" t="s">
        <v>4451</v>
      </c>
    </row>
    <row r="947" spans="1:14" x14ac:dyDescent="0.55000000000000004">
      <c r="A947" t="s">
        <v>43</v>
      </c>
      <c r="B947" t="s">
        <v>44</v>
      </c>
      <c r="C947" t="s">
        <v>26</v>
      </c>
      <c r="D947" t="s">
        <v>9</v>
      </c>
      <c r="E947" t="s">
        <v>45</v>
      </c>
      <c r="F947" t="s">
        <v>11</v>
      </c>
      <c r="G947" s="5">
        <v>955.37</v>
      </c>
      <c r="H947" s="5">
        <f>G947*E947</f>
        <v>2866.11</v>
      </c>
      <c r="I947" s="10">
        <v>1</v>
      </c>
      <c r="J947" s="10" t="s">
        <v>4451</v>
      </c>
    </row>
    <row r="948" spans="1:14" x14ac:dyDescent="0.55000000000000004">
      <c r="A948" t="s">
        <v>1318</v>
      </c>
      <c r="B948" t="s">
        <v>1319</v>
      </c>
      <c r="C948" t="s">
        <v>26</v>
      </c>
      <c r="D948" t="s">
        <v>9</v>
      </c>
      <c r="E948" t="s">
        <v>10</v>
      </c>
      <c r="F948" t="s">
        <v>11</v>
      </c>
      <c r="G948" s="5">
        <v>486.07</v>
      </c>
      <c r="H948" s="5">
        <f>G948*E948</f>
        <v>2916.42</v>
      </c>
      <c r="I948" s="10">
        <v>2</v>
      </c>
      <c r="J948" s="10" t="s">
        <v>4451</v>
      </c>
    </row>
    <row r="949" spans="1:14" x14ac:dyDescent="0.55000000000000004">
      <c r="A949" t="s">
        <v>637</v>
      </c>
      <c r="B949" t="s">
        <v>638</v>
      </c>
      <c r="C949" t="s">
        <v>26</v>
      </c>
      <c r="D949" t="s">
        <v>9</v>
      </c>
      <c r="E949" t="s">
        <v>10</v>
      </c>
      <c r="F949" t="s">
        <v>11</v>
      </c>
      <c r="G949" s="5">
        <v>505.18000000000006</v>
      </c>
      <c r="H949" s="5">
        <f>G949*E949</f>
        <v>3031.0800000000004</v>
      </c>
      <c r="I949" s="10">
        <v>1</v>
      </c>
      <c r="J949" s="10" t="s">
        <v>4451</v>
      </c>
    </row>
    <row r="950" spans="1:14" x14ac:dyDescent="0.55000000000000004">
      <c r="A950" t="s">
        <v>1335</v>
      </c>
      <c r="B950" t="s">
        <v>1336</v>
      </c>
      <c r="C950" t="s">
        <v>26</v>
      </c>
      <c r="D950" t="s">
        <v>9</v>
      </c>
      <c r="E950" t="s">
        <v>10</v>
      </c>
      <c r="F950" t="s">
        <v>11</v>
      </c>
      <c r="G950" s="5">
        <v>684.97</v>
      </c>
      <c r="H950" s="5">
        <f>G950*E950</f>
        <v>4109.82</v>
      </c>
      <c r="I950" s="10">
        <v>8</v>
      </c>
      <c r="J950" s="10" t="s">
        <v>4451</v>
      </c>
    </row>
    <row r="951" spans="1:14" x14ac:dyDescent="0.55000000000000004">
      <c r="A951" t="s">
        <v>3084</v>
      </c>
      <c r="B951" t="s">
        <v>3085</v>
      </c>
      <c r="C951" t="s">
        <v>26</v>
      </c>
      <c r="D951" t="s">
        <v>9</v>
      </c>
      <c r="E951" t="s">
        <v>23</v>
      </c>
      <c r="F951" t="s">
        <v>11</v>
      </c>
      <c r="G951" s="5">
        <v>352.69000000000005</v>
      </c>
      <c r="H951" s="5">
        <f>G951*E951</f>
        <v>4232.2800000000007</v>
      </c>
      <c r="I951" s="10">
        <v>1</v>
      </c>
      <c r="J951" s="10" t="s">
        <v>4451</v>
      </c>
    </row>
    <row r="952" spans="1:14" x14ac:dyDescent="0.55000000000000004">
      <c r="A952" t="s">
        <v>3947</v>
      </c>
      <c r="B952" t="s">
        <v>1503</v>
      </c>
      <c r="C952" t="s">
        <v>26</v>
      </c>
      <c r="D952" t="s">
        <v>9</v>
      </c>
      <c r="E952" t="s">
        <v>10</v>
      </c>
      <c r="F952" t="s">
        <v>11</v>
      </c>
      <c r="G952" s="5">
        <v>718.25</v>
      </c>
      <c r="H952" s="5">
        <f>G952*E952</f>
        <v>4309.5</v>
      </c>
      <c r="I952" s="10">
        <v>1</v>
      </c>
      <c r="J952" s="10" t="s">
        <v>4451</v>
      </c>
    </row>
    <row r="953" spans="1:14" x14ac:dyDescent="0.55000000000000004">
      <c r="A953" t="s">
        <v>1199</v>
      </c>
      <c r="B953" t="s">
        <v>1200</v>
      </c>
      <c r="C953" t="s">
        <v>26</v>
      </c>
      <c r="D953" t="s">
        <v>9</v>
      </c>
      <c r="E953" t="s">
        <v>10</v>
      </c>
      <c r="F953" t="s">
        <v>11</v>
      </c>
      <c r="G953" s="5">
        <v>765.43999999999994</v>
      </c>
      <c r="H953" s="5">
        <f>G953*E953</f>
        <v>4592.6399999999994</v>
      </c>
      <c r="I953" s="10">
        <v>1</v>
      </c>
      <c r="J953" s="10" t="s">
        <v>4451</v>
      </c>
    </row>
    <row r="954" spans="1:14" x14ac:dyDescent="0.55000000000000004">
      <c r="A954" t="s">
        <v>3229</v>
      </c>
      <c r="B954" t="s">
        <v>3230</v>
      </c>
      <c r="C954" t="s">
        <v>26</v>
      </c>
      <c r="D954" t="s">
        <v>9</v>
      </c>
      <c r="E954" t="s">
        <v>10</v>
      </c>
      <c r="F954" t="s">
        <v>11</v>
      </c>
      <c r="G954" s="5">
        <v>869.43999999999994</v>
      </c>
      <c r="H954" s="5">
        <f>G954*E954</f>
        <v>5216.6399999999994</v>
      </c>
      <c r="I954" s="10">
        <v>1</v>
      </c>
      <c r="J954" s="10" t="s">
        <v>4451</v>
      </c>
    </row>
    <row r="955" spans="1:14" x14ac:dyDescent="0.55000000000000004">
      <c r="A955" t="s">
        <v>3231</v>
      </c>
      <c r="B955" t="s">
        <v>3232</v>
      </c>
      <c r="C955" t="s">
        <v>26</v>
      </c>
      <c r="D955" t="s">
        <v>9</v>
      </c>
      <c r="E955" t="s">
        <v>10</v>
      </c>
      <c r="F955" t="s">
        <v>11</v>
      </c>
      <c r="G955" s="5">
        <v>1014.6500000000001</v>
      </c>
      <c r="H955" s="5">
        <f>G955*E955</f>
        <v>6087.9000000000005</v>
      </c>
      <c r="I955" s="10">
        <v>1</v>
      </c>
      <c r="J955" s="10" t="s">
        <v>4451</v>
      </c>
    </row>
    <row r="956" spans="1:14" x14ac:dyDescent="0.55000000000000004">
      <c r="A956" t="s">
        <v>380</v>
      </c>
      <c r="B956" t="s">
        <v>381</v>
      </c>
      <c r="C956" t="s">
        <v>26</v>
      </c>
      <c r="D956" t="s">
        <v>9</v>
      </c>
      <c r="E956" t="s">
        <v>23</v>
      </c>
      <c r="F956" t="s">
        <v>11</v>
      </c>
      <c r="G956" s="5">
        <v>715.13000000000011</v>
      </c>
      <c r="H956" s="5">
        <f>G956*E956</f>
        <v>8581.5600000000013</v>
      </c>
      <c r="I956" s="10">
        <v>1</v>
      </c>
      <c r="J956" s="10" t="s">
        <v>4451</v>
      </c>
    </row>
    <row r="957" spans="1:14" x14ac:dyDescent="0.55000000000000004">
      <c r="A957" s="6" t="s">
        <v>4965</v>
      </c>
      <c r="B957" t="s">
        <v>4889</v>
      </c>
      <c r="C957" s="7">
        <v>2017</v>
      </c>
      <c r="D957" t="s">
        <v>15</v>
      </c>
      <c r="E957" s="7">
        <v>6</v>
      </c>
      <c r="F957" t="s">
        <v>4459</v>
      </c>
      <c r="G957" s="28">
        <f>H957/6</f>
        <v>22.66</v>
      </c>
      <c r="H957" s="31">
        <v>135.96</v>
      </c>
      <c r="I957" s="10">
        <v>2</v>
      </c>
      <c r="J957" s="10" t="s">
        <v>4460</v>
      </c>
      <c r="N957" t="s">
        <v>4966</v>
      </c>
    </row>
    <row r="958" spans="1:14" x14ac:dyDescent="0.55000000000000004">
      <c r="A958" s="6" t="s">
        <v>4967</v>
      </c>
      <c r="B958" t="s">
        <v>4825</v>
      </c>
      <c r="C958" s="7">
        <v>2017</v>
      </c>
      <c r="D958" t="s">
        <v>15</v>
      </c>
      <c r="E958" s="7">
        <v>6</v>
      </c>
      <c r="F958" t="s">
        <v>4459</v>
      </c>
      <c r="G958" s="28">
        <f>H958/6</f>
        <v>28.98</v>
      </c>
      <c r="H958" s="31">
        <v>173.88</v>
      </c>
      <c r="I958" s="10">
        <v>2</v>
      </c>
      <c r="J958" s="10" t="s">
        <v>4460</v>
      </c>
      <c r="N958" t="s">
        <v>4968</v>
      </c>
    </row>
    <row r="959" spans="1:14" x14ac:dyDescent="0.55000000000000004">
      <c r="A959" s="6" t="s">
        <v>4969</v>
      </c>
      <c r="B959" t="s">
        <v>4897</v>
      </c>
      <c r="C959" s="7">
        <v>2017</v>
      </c>
      <c r="D959" t="s">
        <v>15</v>
      </c>
      <c r="E959" s="7">
        <v>6</v>
      </c>
      <c r="F959" t="s">
        <v>4459</v>
      </c>
      <c r="G959" s="28">
        <f>H959/6</f>
        <v>29</v>
      </c>
      <c r="H959" s="31">
        <v>174</v>
      </c>
      <c r="I959" s="10">
        <v>12</v>
      </c>
      <c r="J959" s="10" t="s">
        <v>4460</v>
      </c>
      <c r="N959" t="s">
        <v>4970</v>
      </c>
    </row>
    <row r="960" spans="1:14" x14ac:dyDescent="0.55000000000000004">
      <c r="A960" s="6" t="s">
        <v>4971</v>
      </c>
      <c r="B960" t="s">
        <v>4900</v>
      </c>
      <c r="C960" s="7">
        <v>2017</v>
      </c>
      <c r="D960" t="s">
        <v>15</v>
      </c>
      <c r="E960" s="7">
        <v>6</v>
      </c>
      <c r="F960" t="s">
        <v>4459</v>
      </c>
      <c r="G960" s="28">
        <f>H960/6</f>
        <v>31.05</v>
      </c>
      <c r="H960" s="31">
        <v>186.3</v>
      </c>
      <c r="I960" s="10">
        <v>2</v>
      </c>
      <c r="J960" s="10" t="s">
        <v>4460</v>
      </c>
      <c r="N960" t="s">
        <v>4972</v>
      </c>
    </row>
    <row r="961" spans="1:14" x14ac:dyDescent="0.55000000000000004">
      <c r="A961" s="6" t="s">
        <v>4973</v>
      </c>
      <c r="B961" t="s">
        <v>4903</v>
      </c>
      <c r="C961" s="7">
        <v>2017</v>
      </c>
      <c r="D961" t="s">
        <v>15</v>
      </c>
      <c r="E961" s="7">
        <v>6</v>
      </c>
      <c r="F961" t="s">
        <v>4459</v>
      </c>
      <c r="G961" s="28">
        <f>H961/6</f>
        <v>34.5</v>
      </c>
      <c r="H961" s="31">
        <v>207</v>
      </c>
      <c r="I961" s="10">
        <v>2</v>
      </c>
      <c r="J961" s="10" t="s">
        <v>4460</v>
      </c>
      <c r="N961" t="s">
        <v>4974</v>
      </c>
    </row>
    <row r="962" spans="1:14" x14ac:dyDescent="0.55000000000000004">
      <c r="A962" s="6" t="s">
        <v>4975</v>
      </c>
      <c r="B962" t="s">
        <v>4976</v>
      </c>
      <c r="C962" s="7">
        <v>2017</v>
      </c>
      <c r="D962" t="s">
        <v>15</v>
      </c>
      <c r="E962" s="7">
        <v>6</v>
      </c>
      <c r="F962" t="s">
        <v>4459</v>
      </c>
      <c r="G962" s="28">
        <f>H962/6</f>
        <v>37.26</v>
      </c>
      <c r="H962" s="31">
        <v>223.56</v>
      </c>
      <c r="I962" s="10">
        <v>2</v>
      </c>
      <c r="J962" s="10" t="s">
        <v>4460</v>
      </c>
      <c r="N962" t="s">
        <v>4977</v>
      </c>
    </row>
    <row r="963" spans="1:14" x14ac:dyDescent="0.55000000000000004">
      <c r="A963" s="6" t="s">
        <v>4978</v>
      </c>
      <c r="B963" t="s">
        <v>4979</v>
      </c>
      <c r="C963" s="7">
        <v>2017</v>
      </c>
      <c r="D963" t="s">
        <v>15</v>
      </c>
      <c r="E963" s="7">
        <v>6</v>
      </c>
      <c r="F963" t="s">
        <v>4459</v>
      </c>
      <c r="G963" s="28">
        <f>H963/6</f>
        <v>41.4</v>
      </c>
      <c r="H963" s="31">
        <v>248.4</v>
      </c>
      <c r="I963" s="10">
        <v>2</v>
      </c>
      <c r="J963" s="10" t="s">
        <v>4460</v>
      </c>
      <c r="N963" t="s">
        <v>4980</v>
      </c>
    </row>
    <row r="964" spans="1:14" x14ac:dyDescent="0.55000000000000004">
      <c r="A964" s="6" t="s">
        <v>4981</v>
      </c>
      <c r="B964" t="s">
        <v>4982</v>
      </c>
      <c r="C964" s="7">
        <v>2017</v>
      </c>
      <c r="D964" t="s">
        <v>15</v>
      </c>
      <c r="E964" s="7">
        <v>6</v>
      </c>
      <c r="F964" t="s">
        <v>4459</v>
      </c>
      <c r="G964" s="28">
        <f>H964/6</f>
        <v>47.610000000000007</v>
      </c>
      <c r="H964" s="31">
        <v>285.66000000000003</v>
      </c>
      <c r="I964" s="10">
        <v>2</v>
      </c>
      <c r="J964" s="10" t="s">
        <v>4460</v>
      </c>
      <c r="N964" t="s">
        <v>4983</v>
      </c>
    </row>
    <row r="965" spans="1:14" x14ac:dyDescent="0.55000000000000004">
      <c r="A965" s="6" t="s">
        <v>4984</v>
      </c>
      <c r="B965" t="s">
        <v>4985</v>
      </c>
      <c r="C965" s="7">
        <v>2017</v>
      </c>
      <c r="D965" t="s">
        <v>15</v>
      </c>
      <c r="E965" s="7">
        <v>6</v>
      </c>
      <c r="F965" t="s">
        <v>4459</v>
      </c>
      <c r="G965" s="28">
        <f>H965/6</f>
        <v>48.300000000000004</v>
      </c>
      <c r="H965" s="31">
        <v>289.8</v>
      </c>
      <c r="I965" s="10">
        <v>2</v>
      </c>
      <c r="J965" s="10" t="s">
        <v>4460</v>
      </c>
      <c r="N965" t="s">
        <v>4986</v>
      </c>
    </row>
    <row r="966" spans="1:14" x14ac:dyDescent="0.55000000000000004">
      <c r="A966" s="6" t="s">
        <v>4987</v>
      </c>
      <c r="B966" t="s">
        <v>4988</v>
      </c>
      <c r="C966" s="7">
        <v>2017</v>
      </c>
      <c r="D966" t="s">
        <v>15</v>
      </c>
      <c r="E966" s="7">
        <v>6</v>
      </c>
      <c r="F966" t="s">
        <v>4459</v>
      </c>
      <c r="G966" s="28">
        <f>H966/6</f>
        <v>53.82</v>
      </c>
      <c r="H966" s="31">
        <v>322.92</v>
      </c>
      <c r="I966" s="10">
        <v>2</v>
      </c>
      <c r="J966" s="10" t="s">
        <v>4460</v>
      </c>
      <c r="N966" t="s">
        <v>4989</v>
      </c>
    </row>
    <row r="967" spans="1:14" x14ac:dyDescent="0.55000000000000004">
      <c r="A967" s="6" t="s">
        <v>4990</v>
      </c>
      <c r="B967" t="s">
        <v>4991</v>
      </c>
      <c r="C967" s="7">
        <v>2017</v>
      </c>
      <c r="D967" t="s">
        <v>19</v>
      </c>
      <c r="E967" s="7">
        <v>1</v>
      </c>
      <c r="F967" t="s">
        <v>4474</v>
      </c>
      <c r="G967" s="28">
        <v>65</v>
      </c>
      <c r="H967" s="31">
        <v>65</v>
      </c>
      <c r="I967" s="10">
        <v>1</v>
      </c>
      <c r="J967" s="10" t="s">
        <v>4460</v>
      </c>
      <c r="N967" t="s">
        <v>4992</v>
      </c>
    </row>
    <row r="968" spans="1:14" x14ac:dyDescent="0.55000000000000004">
      <c r="A968" s="6" t="s">
        <v>4993</v>
      </c>
      <c r="B968" t="s">
        <v>4994</v>
      </c>
      <c r="C968" s="7">
        <v>2017</v>
      </c>
      <c r="D968" t="s">
        <v>15</v>
      </c>
      <c r="E968" s="7">
        <v>6</v>
      </c>
      <c r="F968" t="s">
        <v>4459</v>
      </c>
      <c r="G968" s="28">
        <f>H968/6</f>
        <v>66.239999999999995</v>
      </c>
      <c r="H968" s="31">
        <v>397.44</v>
      </c>
      <c r="I968" s="10">
        <v>2</v>
      </c>
      <c r="J968" s="10" t="s">
        <v>4460</v>
      </c>
      <c r="N968" t="s">
        <v>4995</v>
      </c>
    </row>
    <row r="969" spans="1:14" x14ac:dyDescent="0.55000000000000004">
      <c r="A969" s="6" t="s">
        <v>4996</v>
      </c>
      <c r="B969" t="s">
        <v>4997</v>
      </c>
      <c r="C969" s="7">
        <v>2017</v>
      </c>
      <c r="D969" t="s">
        <v>15</v>
      </c>
      <c r="E969" s="7">
        <v>6</v>
      </c>
      <c r="F969" t="s">
        <v>4459</v>
      </c>
      <c r="G969" s="28">
        <f>H969/6</f>
        <v>80.5</v>
      </c>
      <c r="H969" s="31">
        <v>483</v>
      </c>
      <c r="I969" s="10">
        <v>2</v>
      </c>
      <c r="J969" s="10" t="s">
        <v>4460</v>
      </c>
      <c r="N969" t="s">
        <v>4998</v>
      </c>
    </row>
    <row r="970" spans="1:14" x14ac:dyDescent="0.55000000000000004">
      <c r="A970" s="6" t="s">
        <v>4999</v>
      </c>
      <c r="B970" t="s">
        <v>5000</v>
      </c>
      <c r="C970" s="7">
        <v>2017</v>
      </c>
      <c r="D970" t="s">
        <v>15</v>
      </c>
      <c r="E970" s="7">
        <v>6</v>
      </c>
      <c r="F970" t="s">
        <v>4459</v>
      </c>
      <c r="G970" s="28">
        <f>H970/6</f>
        <v>82.8</v>
      </c>
      <c r="H970" s="31">
        <v>496.8</v>
      </c>
      <c r="I970" s="10">
        <v>2</v>
      </c>
      <c r="J970" s="10" t="s">
        <v>4460</v>
      </c>
      <c r="N970" t="s">
        <v>5001</v>
      </c>
    </row>
    <row r="971" spans="1:14" x14ac:dyDescent="0.55000000000000004">
      <c r="A971" s="6" t="s">
        <v>5002</v>
      </c>
      <c r="B971" t="s">
        <v>4828</v>
      </c>
      <c r="C971" s="7">
        <v>2017</v>
      </c>
      <c r="D971" t="s">
        <v>15</v>
      </c>
      <c r="E971" s="7">
        <v>6</v>
      </c>
      <c r="F971" t="s">
        <v>4459</v>
      </c>
      <c r="G971" s="28">
        <v>104</v>
      </c>
      <c r="H971" s="31">
        <v>552</v>
      </c>
      <c r="I971" s="10">
        <v>2</v>
      </c>
      <c r="J971" s="10" t="s">
        <v>4460</v>
      </c>
      <c r="N971" t="s">
        <v>5003</v>
      </c>
    </row>
    <row r="972" spans="1:14" x14ac:dyDescent="0.55000000000000004">
      <c r="A972" s="6" t="s">
        <v>5004</v>
      </c>
      <c r="B972" t="s">
        <v>5005</v>
      </c>
      <c r="C972" s="7">
        <v>2017</v>
      </c>
      <c r="D972" t="s">
        <v>15</v>
      </c>
      <c r="E972" s="7">
        <v>6</v>
      </c>
      <c r="F972" t="s">
        <v>4459</v>
      </c>
      <c r="G972" s="28">
        <f>H972/6</f>
        <v>115</v>
      </c>
      <c r="H972" s="31">
        <v>690</v>
      </c>
      <c r="I972" s="10">
        <v>2</v>
      </c>
      <c r="J972" s="10" t="s">
        <v>4460</v>
      </c>
      <c r="N972" t="s">
        <v>5006</v>
      </c>
    </row>
    <row r="973" spans="1:14" x14ac:dyDescent="0.55000000000000004">
      <c r="A973" s="6" t="s">
        <v>5007</v>
      </c>
      <c r="B973" t="s">
        <v>4918</v>
      </c>
      <c r="C973" s="7">
        <v>2017</v>
      </c>
      <c r="D973" t="s">
        <v>15</v>
      </c>
      <c r="E973" s="7">
        <v>1</v>
      </c>
      <c r="F973" t="s">
        <v>4459</v>
      </c>
      <c r="G973" s="28">
        <v>175</v>
      </c>
      <c r="H973" s="31">
        <v>175</v>
      </c>
      <c r="I973" s="10">
        <v>24</v>
      </c>
      <c r="J973" s="10" t="s">
        <v>4460</v>
      </c>
      <c r="N973" t="e">
        <v>#N/A</v>
      </c>
    </row>
    <row r="974" spans="1:14" x14ac:dyDescent="0.55000000000000004">
      <c r="A974" s="6" t="s">
        <v>5008</v>
      </c>
      <c r="B974" t="s">
        <v>5009</v>
      </c>
      <c r="C974" s="7">
        <v>2017</v>
      </c>
      <c r="D974" t="s">
        <v>4715</v>
      </c>
      <c r="E974" s="7">
        <v>1</v>
      </c>
      <c r="F974" t="s">
        <v>4459</v>
      </c>
      <c r="G974" s="28">
        <f>H974/1</f>
        <v>263</v>
      </c>
      <c r="H974" s="31">
        <v>263</v>
      </c>
      <c r="I974" s="10">
        <v>3</v>
      </c>
      <c r="J974" s="10" t="s">
        <v>4460</v>
      </c>
      <c r="N974" t="s">
        <v>5010</v>
      </c>
    </row>
    <row r="975" spans="1:14" x14ac:dyDescent="0.55000000000000004">
      <c r="A975" s="6" t="s">
        <v>5011</v>
      </c>
      <c r="B975" t="s">
        <v>877</v>
      </c>
      <c r="C975" s="7">
        <v>2017</v>
      </c>
      <c r="D975" t="s">
        <v>15</v>
      </c>
      <c r="E975" s="7">
        <v>1</v>
      </c>
      <c r="F975" t="s">
        <v>4474</v>
      </c>
      <c r="G975" s="28">
        <f>H975/1</f>
        <v>1240</v>
      </c>
      <c r="H975" s="31">
        <v>1240</v>
      </c>
      <c r="I975" s="10">
        <v>3</v>
      </c>
      <c r="J975" s="10" t="s">
        <v>4460</v>
      </c>
      <c r="N975" t="s">
        <v>5012</v>
      </c>
    </row>
    <row r="976" spans="1:14" x14ac:dyDescent="0.55000000000000004">
      <c r="A976" s="11" t="s">
        <v>5013</v>
      </c>
      <c r="B976" t="s">
        <v>4645</v>
      </c>
      <c r="C976" s="7" t="s">
        <v>26</v>
      </c>
      <c r="D976" t="s">
        <v>15</v>
      </c>
      <c r="E976" s="7" t="s">
        <v>41</v>
      </c>
      <c r="F976" t="s">
        <v>4474</v>
      </c>
      <c r="G976" s="29">
        <v>144</v>
      </c>
      <c r="H976" s="29">
        <f>G976*E976</f>
        <v>144</v>
      </c>
      <c r="I976" s="10" t="s">
        <v>23</v>
      </c>
      <c r="J976" s="10" t="s">
        <v>4460</v>
      </c>
      <c r="K976" s="13" t="s">
        <v>4476</v>
      </c>
    </row>
    <row r="977" spans="1:11" x14ac:dyDescent="0.55000000000000004">
      <c r="A977" s="11" t="s">
        <v>5014</v>
      </c>
      <c r="B977" t="s">
        <v>5015</v>
      </c>
      <c r="C977" s="7" t="s">
        <v>26</v>
      </c>
      <c r="D977" t="s">
        <v>15</v>
      </c>
      <c r="E977" s="7" t="s">
        <v>41</v>
      </c>
      <c r="F977" t="s">
        <v>4474</v>
      </c>
      <c r="G977" s="29">
        <v>60</v>
      </c>
      <c r="H977" s="29">
        <f>G977*E977</f>
        <v>60</v>
      </c>
      <c r="I977" s="10" t="s">
        <v>23</v>
      </c>
      <c r="J977" s="10" t="s">
        <v>4460</v>
      </c>
      <c r="K977" s="13" t="s">
        <v>4476</v>
      </c>
    </row>
    <row r="978" spans="1:11" x14ac:dyDescent="0.55000000000000004">
      <c r="A978" s="11" t="s">
        <v>5016</v>
      </c>
      <c r="B978" t="s">
        <v>1354</v>
      </c>
      <c r="C978" s="7" t="s">
        <v>26</v>
      </c>
      <c r="D978" t="s">
        <v>15</v>
      </c>
      <c r="E978" s="7" t="s">
        <v>41</v>
      </c>
      <c r="F978" t="s">
        <v>4474</v>
      </c>
      <c r="G978" s="29">
        <v>132</v>
      </c>
      <c r="H978" s="29">
        <f>G978*E978</f>
        <v>132</v>
      </c>
      <c r="I978" s="10" t="s">
        <v>4505</v>
      </c>
      <c r="J978" s="10" t="s">
        <v>4460</v>
      </c>
      <c r="K978" s="13" t="s">
        <v>4476</v>
      </c>
    </row>
    <row r="979" spans="1:11" x14ac:dyDescent="0.55000000000000004">
      <c r="A979" s="11" t="s">
        <v>5017</v>
      </c>
      <c r="B979" t="s">
        <v>5018</v>
      </c>
      <c r="C979" s="7" t="s">
        <v>26</v>
      </c>
      <c r="D979" t="s">
        <v>15</v>
      </c>
      <c r="E979" s="7" t="s">
        <v>41</v>
      </c>
      <c r="F979" t="s">
        <v>4474</v>
      </c>
      <c r="G979" s="29">
        <v>100.8</v>
      </c>
      <c r="H979" s="29">
        <f>G979*E979</f>
        <v>100.8</v>
      </c>
      <c r="I979" s="10" t="s">
        <v>4505</v>
      </c>
      <c r="J979" s="10" t="s">
        <v>4460</v>
      </c>
      <c r="K979" s="13" t="s">
        <v>4476</v>
      </c>
    </row>
    <row r="980" spans="1:11" x14ac:dyDescent="0.55000000000000004">
      <c r="A980" s="11" t="s">
        <v>5019</v>
      </c>
      <c r="B980" t="s">
        <v>5020</v>
      </c>
      <c r="C980" s="7" t="s">
        <v>26</v>
      </c>
      <c r="D980" t="s">
        <v>15</v>
      </c>
      <c r="E980" s="7" t="s">
        <v>41</v>
      </c>
      <c r="F980" t="s">
        <v>4474</v>
      </c>
      <c r="G980" s="29">
        <v>42</v>
      </c>
      <c r="H980" s="29">
        <f>G980*E980</f>
        <v>42</v>
      </c>
      <c r="I980" s="10" t="s">
        <v>10</v>
      </c>
      <c r="J980" s="10" t="s">
        <v>4460</v>
      </c>
      <c r="K980" s="13" t="s">
        <v>4476</v>
      </c>
    </row>
    <row r="981" spans="1:11" x14ac:dyDescent="0.55000000000000004">
      <c r="A981" s="11" t="s">
        <v>5021</v>
      </c>
      <c r="B981" t="s">
        <v>5022</v>
      </c>
      <c r="C981" s="7" t="s">
        <v>26</v>
      </c>
      <c r="D981" t="s">
        <v>15</v>
      </c>
      <c r="E981" s="7" t="s">
        <v>41</v>
      </c>
      <c r="F981" t="s">
        <v>4474</v>
      </c>
      <c r="G981" s="29">
        <v>72</v>
      </c>
      <c r="H981" s="29">
        <f>G981*E981</f>
        <v>72</v>
      </c>
      <c r="I981" s="10" t="s">
        <v>4505</v>
      </c>
      <c r="J981" s="10" t="s">
        <v>4460</v>
      </c>
      <c r="K981" s="13" t="s">
        <v>4476</v>
      </c>
    </row>
    <row r="982" spans="1:11" x14ac:dyDescent="0.55000000000000004">
      <c r="A982" s="11" t="s">
        <v>5023</v>
      </c>
      <c r="B982" t="s">
        <v>4948</v>
      </c>
      <c r="C982" s="7" t="s">
        <v>26</v>
      </c>
      <c r="D982" t="s">
        <v>15</v>
      </c>
      <c r="E982" s="7" t="s">
        <v>41</v>
      </c>
      <c r="F982" t="s">
        <v>4474</v>
      </c>
      <c r="G982" s="29">
        <v>87.6</v>
      </c>
      <c r="H982" s="29">
        <f>G982*E982</f>
        <v>87.6</v>
      </c>
      <c r="I982" s="10" t="s">
        <v>23</v>
      </c>
      <c r="J982" s="10" t="s">
        <v>4460</v>
      </c>
      <c r="K982" s="13" t="s">
        <v>4476</v>
      </c>
    </row>
    <row r="983" spans="1:11" x14ac:dyDescent="0.55000000000000004">
      <c r="A983" s="11" t="s">
        <v>5024</v>
      </c>
      <c r="B983" t="s">
        <v>4582</v>
      </c>
      <c r="C983" s="7" t="s">
        <v>26</v>
      </c>
      <c r="D983" t="s">
        <v>15</v>
      </c>
      <c r="E983" s="7" t="s">
        <v>41</v>
      </c>
      <c r="F983" t="s">
        <v>4474</v>
      </c>
      <c r="G983" s="29">
        <v>156</v>
      </c>
      <c r="H983" s="29">
        <f>G983*E983</f>
        <v>156</v>
      </c>
      <c r="I983" s="10" t="s">
        <v>4712</v>
      </c>
      <c r="J983" s="10" t="s">
        <v>4460</v>
      </c>
      <c r="K983" s="13" t="s">
        <v>4476</v>
      </c>
    </row>
    <row r="984" spans="1:11" x14ac:dyDescent="0.55000000000000004">
      <c r="A984" s="11" t="s">
        <v>5025</v>
      </c>
      <c r="B984" t="s">
        <v>978</v>
      </c>
      <c r="C984" s="7" t="s">
        <v>26</v>
      </c>
      <c r="D984" t="s">
        <v>15</v>
      </c>
      <c r="E984" s="7" t="s">
        <v>41</v>
      </c>
      <c r="F984" t="s">
        <v>4474</v>
      </c>
      <c r="G984" s="29">
        <v>102</v>
      </c>
      <c r="H984" s="29">
        <f>G984*E984</f>
        <v>102</v>
      </c>
      <c r="I984" s="10" t="s">
        <v>4637</v>
      </c>
      <c r="J984" s="10" t="s">
        <v>4460</v>
      </c>
      <c r="K984" s="13" t="s">
        <v>4476</v>
      </c>
    </row>
    <row r="985" spans="1:11" x14ac:dyDescent="0.55000000000000004">
      <c r="A985" s="11" t="s">
        <v>5026</v>
      </c>
      <c r="B985" t="s">
        <v>4676</v>
      </c>
      <c r="C985" s="7" t="s">
        <v>26</v>
      </c>
      <c r="D985" t="s">
        <v>15</v>
      </c>
      <c r="E985" s="7" t="s">
        <v>41</v>
      </c>
      <c r="F985" t="s">
        <v>4474</v>
      </c>
      <c r="G985" s="29">
        <v>72</v>
      </c>
      <c r="H985" s="29">
        <f>G985*E985</f>
        <v>72</v>
      </c>
      <c r="I985" s="10" t="s">
        <v>23</v>
      </c>
      <c r="J985" s="10" t="s">
        <v>4460</v>
      </c>
      <c r="K985" s="13" t="s">
        <v>4476</v>
      </c>
    </row>
    <row r="986" spans="1:11" x14ac:dyDescent="0.55000000000000004">
      <c r="A986" s="11" t="s">
        <v>5027</v>
      </c>
      <c r="B986" t="s">
        <v>4504</v>
      </c>
      <c r="C986" s="7" t="s">
        <v>26</v>
      </c>
      <c r="D986" t="s">
        <v>15</v>
      </c>
      <c r="E986" s="7" t="s">
        <v>41</v>
      </c>
      <c r="F986" t="s">
        <v>4474</v>
      </c>
      <c r="G986" s="29">
        <v>396</v>
      </c>
      <c r="H986" s="29">
        <f>G986*E986</f>
        <v>396</v>
      </c>
      <c r="I986" s="10" t="s">
        <v>4505</v>
      </c>
      <c r="J986" s="10" t="s">
        <v>4460</v>
      </c>
      <c r="K986" s="13" t="s">
        <v>4476</v>
      </c>
    </row>
    <row r="987" spans="1:11" x14ac:dyDescent="0.55000000000000004">
      <c r="A987" s="11" t="s">
        <v>5028</v>
      </c>
      <c r="B987" t="s">
        <v>4693</v>
      </c>
      <c r="C987" s="7" t="s">
        <v>26</v>
      </c>
      <c r="D987" t="s">
        <v>15</v>
      </c>
      <c r="E987" s="7" t="s">
        <v>41</v>
      </c>
      <c r="F987" t="s">
        <v>4474</v>
      </c>
      <c r="G987" s="29">
        <v>84</v>
      </c>
      <c r="H987" s="29">
        <f>G987*E987</f>
        <v>84</v>
      </c>
      <c r="I987" s="10" t="s">
        <v>10</v>
      </c>
      <c r="J987" s="10" t="s">
        <v>4460</v>
      </c>
      <c r="K987" s="13" t="s">
        <v>4476</v>
      </c>
    </row>
    <row r="988" spans="1:11" x14ac:dyDescent="0.55000000000000004">
      <c r="A988" s="11" t="s">
        <v>5029</v>
      </c>
      <c r="B988" t="s">
        <v>4657</v>
      </c>
      <c r="C988" s="7" t="s">
        <v>26</v>
      </c>
      <c r="D988" t="s">
        <v>15</v>
      </c>
      <c r="E988" s="7" t="s">
        <v>41</v>
      </c>
      <c r="F988" t="s">
        <v>4474</v>
      </c>
      <c r="G988" s="29">
        <v>360</v>
      </c>
      <c r="H988" s="29">
        <f>G988*E988</f>
        <v>360</v>
      </c>
      <c r="I988" s="10" t="s">
        <v>5030</v>
      </c>
      <c r="J988" s="10" t="s">
        <v>4460</v>
      </c>
      <c r="K988" s="13" t="s">
        <v>4476</v>
      </c>
    </row>
    <row r="989" spans="1:11" x14ac:dyDescent="0.55000000000000004">
      <c r="A989" s="11" t="s">
        <v>5031</v>
      </c>
      <c r="B989" t="s">
        <v>25</v>
      </c>
      <c r="C989" s="7" t="s">
        <v>26</v>
      </c>
      <c r="D989" t="s">
        <v>15</v>
      </c>
      <c r="E989" s="7" t="s">
        <v>41</v>
      </c>
      <c r="F989" t="s">
        <v>4474</v>
      </c>
      <c r="G989" s="29">
        <v>264</v>
      </c>
      <c r="H989" s="29">
        <f>G989*E989</f>
        <v>264</v>
      </c>
      <c r="I989" s="10" t="s">
        <v>4766</v>
      </c>
      <c r="J989" s="10" t="s">
        <v>4460</v>
      </c>
      <c r="K989" s="13" t="s">
        <v>4476</v>
      </c>
    </row>
    <row r="990" spans="1:11" x14ac:dyDescent="0.55000000000000004">
      <c r="A990" s="11" t="s">
        <v>5032</v>
      </c>
      <c r="B990" t="s">
        <v>4795</v>
      </c>
      <c r="C990" s="7" t="s">
        <v>26</v>
      </c>
      <c r="D990" t="s">
        <v>15</v>
      </c>
      <c r="E990" s="7" t="s">
        <v>41</v>
      </c>
      <c r="F990" t="s">
        <v>4474</v>
      </c>
      <c r="G990" s="29">
        <v>192</v>
      </c>
      <c r="H990" s="29">
        <f>G990*E990</f>
        <v>192</v>
      </c>
      <c r="I990" s="10" t="s">
        <v>408</v>
      </c>
      <c r="J990" s="10" t="s">
        <v>4460</v>
      </c>
      <c r="K990" s="13" t="s">
        <v>4476</v>
      </c>
    </row>
    <row r="991" spans="1:11" x14ac:dyDescent="0.55000000000000004">
      <c r="A991" s="11" t="s">
        <v>5033</v>
      </c>
      <c r="B991" t="s">
        <v>5034</v>
      </c>
      <c r="C991" s="7" t="s">
        <v>26</v>
      </c>
      <c r="D991" t="s">
        <v>15</v>
      </c>
      <c r="E991" s="7" t="s">
        <v>41</v>
      </c>
      <c r="F991" t="s">
        <v>4474</v>
      </c>
      <c r="G991" s="29">
        <v>360</v>
      </c>
      <c r="H991" s="29">
        <f>G991*E991</f>
        <v>360</v>
      </c>
      <c r="I991" s="10" t="s">
        <v>23</v>
      </c>
      <c r="J991" s="10" t="s">
        <v>4460</v>
      </c>
      <c r="K991" s="13" t="s">
        <v>4476</v>
      </c>
    </row>
    <row r="992" spans="1:11" x14ac:dyDescent="0.55000000000000004">
      <c r="A992" s="11" t="s">
        <v>5035</v>
      </c>
      <c r="B992" t="s">
        <v>4823</v>
      </c>
      <c r="C992" s="7" t="s">
        <v>26</v>
      </c>
      <c r="D992" t="s">
        <v>15</v>
      </c>
      <c r="E992" s="7" t="s">
        <v>41</v>
      </c>
      <c r="F992" t="s">
        <v>4474</v>
      </c>
      <c r="G992" s="29">
        <v>180</v>
      </c>
      <c r="H992" s="29">
        <f>G992*E992</f>
        <v>180</v>
      </c>
      <c r="I992" s="10" t="s">
        <v>4652</v>
      </c>
      <c r="J992" s="10" t="s">
        <v>4460</v>
      </c>
      <c r="K992" s="13" t="s">
        <v>4476</v>
      </c>
    </row>
    <row r="993" spans="1:11" x14ac:dyDescent="0.55000000000000004">
      <c r="A993" s="11" t="s">
        <v>5036</v>
      </c>
      <c r="B993" t="s">
        <v>5037</v>
      </c>
      <c r="C993" s="7" t="s">
        <v>26</v>
      </c>
      <c r="D993" t="s">
        <v>15</v>
      </c>
      <c r="E993" s="7" t="s">
        <v>41</v>
      </c>
      <c r="F993" t="s">
        <v>4474</v>
      </c>
      <c r="G993" s="29">
        <v>144</v>
      </c>
      <c r="H993" s="29">
        <f>G993*E993</f>
        <v>144</v>
      </c>
      <c r="I993" s="10" t="s">
        <v>4583</v>
      </c>
      <c r="J993" s="10" t="s">
        <v>4460</v>
      </c>
      <c r="K993" s="13" t="s">
        <v>4476</v>
      </c>
    </row>
    <row r="994" spans="1:11" x14ac:dyDescent="0.55000000000000004">
      <c r="A994" t="s">
        <v>3014</v>
      </c>
      <c r="B994" t="s">
        <v>1912</v>
      </c>
      <c r="C994" t="s">
        <v>18</v>
      </c>
      <c r="D994" t="s">
        <v>19</v>
      </c>
      <c r="E994" t="s">
        <v>41</v>
      </c>
      <c r="F994" t="s">
        <v>42</v>
      </c>
      <c r="G994" s="5">
        <v>160.03</v>
      </c>
      <c r="H994" s="5">
        <f>G994*E994</f>
        <v>160.03</v>
      </c>
      <c r="I994" s="10">
        <v>3</v>
      </c>
      <c r="J994" s="10" t="s">
        <v>4451</v>
      </c>
    </row>
    <row r="995" spans="1:11" x14ac:dyDescent="0.55000000000000004">
      <c r="A995" t="s">
        <v>2579</v>
      </c>
      <c r="B995" t="s">
        <v>826</v>
      </c>
      <c r="C995" t="s">
        <v>18</v>
      </c>
      <c r="D995" t="s">
        <v>9</v>
      </c>
      <c r="E995" t="s">
        <v>41</v>
      </c>
      <c r="F995" t="s">
        <v>42</v>
      </c>
      <c r="G995" s="5">
        <v>166.27</v>
      </c>
      <c r="H995" s="5">
        <f>G995*E995</f>
        <v>166.27</v>
      </c>
      <c r="I995" s="10">
        <v>5</v>
      </c>
      <c r="J995" s="10" t="s">
        <v>4451</v>
      </c>
    </row>
    <row r="996" spans="1:11" x14ac:dyDescent="0.55000000000000004">
      <c r="A996" t="s">
        <v>2590</v>
      </c>
      <c r="B996" t="s">
        <v>2591</v>
      </c>
      <c r="C996" t="s">
        <v>18</v>
      </c>
      <c r="D996" t="s">
        <v>9</v>
      </c>
      <c r="E996" t="s">
        <v>41</v>
      </c>
      <c r="F996" t="s">
        <v>11</v>
      </c>
      <c r="G996" s="5">
        <v>172.38</v>
      </c>
      <c r="H996" s="5">
        <f>G996*E996</f>
        <v>172.38</v>
      </c>
      <c r="I996" s="10">
        <v>4</v>
      </c>
      <c r="J996" s="10" t="s">
        <v>4451</v>
      </c>
    </row>
    <row r="997" spans="1:11" x14ac:dyDescent="0.55000000000000004">
      <c r="A997" t="s">
        <v>2634</v>
      </c>
      <c r="B997" t="s">
        <v>2635</v>
      </c>
      <c r="C997" t="s">
        <v>18</v>
      </c>
      <c r="D997" t="s">
        <v>9</v>
      </c>
      <c r="E997" t="s">
        <v>41</v>
      </c>
      <c r="F997" t="s">
        <v>11</v>
      </c>
      <c r="G997" s="5">
        <v>186.29000000000002</v>
      </c>
      <c r="H997" s="5">
        <f>G997*E997</f>
        <v>186.29000000000002</v>
      </c>
      <c r="I997" s="10">
        <v>5</v>
      </c>
      <c r="J997" s="10" t="s">
        <v>4451</v>
      </c>
    </row>
    <row r="998" spans="1:11" x14ac:dyDescent="0.55000000000000004">
      <c r="A998" t="s">
        <v>2036</v>
      </c>
      <c r="B998" t="s">
        <v>2037</v>
      </c>
      <c r="C998" t="s">
        <v>18</v>
      </c>
      <c r="D998" t="s">
        <v>9</v>
      </c>
      <c r="E998" t="s">
        <v>41</v>
      </c>
      <c r="F998" t="s">
        <v>11</v>
      </c>
      <c r="G998" s="5">
        <v>192.4</v>
      </c>
      <c r="H998" s="5">
        <f>G998*E998</f>
        <v>192.4</v>
      </c>
      <c r="I998" s="10">
        <v>3</v>
      </c>
      <c r="J998" s="10" t="s">
        <v>4451</v>
      </c>
    </row>
    <row r="999" spans="1:11" x14ac:dyDescent="0.55000000000000004">
      <c r="A999" t="s">
        <v>759</v>
      </c>
      <c r="B999" t="s">
        <v>760</v>
      </c>
      <c r="C999" t="s">
        <v>18</v>
      </c>
      <c r="D999" t="s">
        <v>15</v>
      </c>
      <c r="E999" t="s">
        <v>10</v>
      </c>
      <c r="F999" t="s">
        <v>11</v>
      </c>
      <c r="G999" s="5">
        <v>32.11</v>
      </c>
      <c r="H999" s="5">
        <f>G999*E999</f>
        <v>192.66</v>
      </c>
      <c r="I999" s="10">
        <v>7</v>
      </c>
      <c r="J999" s="10" t="s">
        <v>4451</v>
      </c>
    </row>
    <row r="1000" spans="1:11" x14ac:dyDescent="0.55000000000000004">
      <c r="A1000" t="s">
        <v>2530</v>
      </c>
      <c r="B1000" t="s">
        <v>2531</v>
      </c>
      <c r="C1000" t="s">
        <v>18</v>
      </c>
      <c r="D1000" t="s">
        <v>9</v>
      </c>
      <c r="E1000" t="s">
        <v>10</v>
      </c>
      <c r="F1000" t="s">
        <v>11</v>
      </c>
      <c r="G1000" s="5">
        <v>35.880000000000003</v>
      </c>
      <c r="H1000" s="5">
        <f>G1000*E1000</f>
        <v>215.28000000000003</v>
      </c>
      <c r="I1000" s="10">
        <v>5</v>
      </c>
      <c r="J1000" s="10" t="s">
        <v>4451</v>
      </c>
    </row>
    <row r="1001" spans="1:11" x14ac:dyDescent="0.55000000000000004">
      <c r="A1001" t="s">
        <v>3057</v>
      </c>
      <c r="B1001" t="s">
        <v>2297</v>
      </c>
      <c r="C1001" t="s">
        <v>18</v>
      </c>
      <c r="D1001" t="s">
        <v>19</v>
      </c>
      <c r="E1001" t="s">
        <v>10</v>
      </c>
      <c r="F1001" t="s">
        <v>11</v>
      </c>
      <c r="G1001" s="5">
        <v>37.18</v>
      </c>
      <c r="H1001" s="5">
        <f>G1001*E1001</f>
        <v>223.07999999999998</v>
      </c>
      <c r="I1001" s="10">
        <v>5</v>
      </c>
      <c r="J1001" s="10" t="s">
        <v>4451</v>
      </c>
    </row>
    <row r="1002" spans="1:11" x14ac:dyDescent="0.55000000000000004">
      <c r="A1002" t="s">
        <v>2586</v>
      </c>
      <c r="B1002" t="s">
        <v>2587</v>
      </c>
      <c r="C1002" t="s">
        <v>18</v>
      </c>
      <c r="D1002" t="s">
        <v>9</v>
      </c>
      <c r="E1002" t="s">
        <v>10</v>
      </c>
      <c r="F1002" t="s">
        <v>11</v>
      </c>
      <c r="G1002" s="5">
        <v>38.22</v>
      </c>
      <c r="H1002" s="5">
        <f>G1002*E1002</f>
        <v>229.32</v>
      </c>
      <c r="I1002" s="10">
        <v>1</v>
      </c>
      <c r="J1002" s="10" t="s">
        <v>4451</v>
      </c>
    </row>
    <row r="1003" spans="1:11" x14ac:dyDescent="0.55000000000000004">
      <c r="A1003" t="s">
        <v>2874</v>
      </c>
      <c r="B1003" t="s">
        <v>2875</v>
      </c>
      <c r="C1003" t="s">
        <v>18</v>
      </c>
      <c r="D1003" t="s">
        <v>9</v>
      </c>
      <c r="E1003" t="s">
        <v>10</v>
      </c>
      <c r="F1003" t="s">
        <v>11</v>
      </c>
      <c r="G1003" s="5">
        <v>38.74</v>
      </c>
      <c r="H1003" s="5">
        <f>G1003*E1003</f>
        <v>232.44</v>
      </c>
      <c r="I1003" s="10">
        <v>5</v>
      </c>
      <c r="J1003" s="10" t="s">
        <v>4451</v>
      </c>
    </row>
    <row r="1004" spans="1:11" x14ac:dyDescent="0.55000000000000004">
      <c r="A1004" t="s">
        <v>3046</v>
      </c>
      <c r="B1004" t="s">
        <v>2361</v>
      </c>
      <c r="C1004" t="s">
        <v>18</v>
      </c>
      <c r="D1004" t="s">
        <v>9</v>
      </c>
      <c r="E1004" t="s">
        <v>10</v>
      </c>
      <c r="F1004" t="s">
        <v>11</v>
      </c>
      <c r="G1004" s="5">
        <v>38.74</v>
      </c>
      <c r="H1004" s="5">
        <f>G1004*E1004</f>
        <v>232.44</v>
      </c>
      <c r="I1004" s="10">
        <v>5</v>
      </c>
      <c r="J1004" s="10" t="s">
        <v>4451</v>
      </c>
    </row>
    <row r="1005" spans="1:11" x14ac:dyDescent="0.55000000000000004">
      <c r="A1005" t="s">
        <v>2588</v>
      </c>
      <c r="B1005" t="s">
        <v>2589</v>
      </c>
      <c r="C1005" t="s">
        <v>18</v>
      </c>
      <c r="D1005" t="s">
        <v>9</v>
      </c>
      <c r="E1005" t="s">
        <v>41</v>
      </c>
      <c r="F1005" t="s">
        <v>11</v>
      </c>
      <c r="G1005" s="5">
        <v>232.44000000000003</v>
      </c>
      <c r="H1005" s="5">
        <f>G1005*E1005</f>
        <v>232.44000000000003</v>
      </c>
      <c r="I1005" s="10">
        <v>2</v>
      </c>
      <c r="J1005" s="10" t="s">
        <v>4451</v>
      </c>
    </row>
    <row r="1006" spans="1:11" x14ac:dyDescent="0.55000000000000004">
      <c r="A1006" t="s">
        <v>1902</v>
      </c>
      <c r="B1006" t="s">
        <v>1903</v>
      </c>
      <c r="C1006" t="s">
        <v>18</v>
      </c>
      <c r="D1006" t="s">
        <v>9</v>
      </c>
      <c r="E1006" t="s">
        <v>10</v>
      </c>
      <c r="F1006" t="s">
        <v>11</v>
      </c>
      <c r="G1006" s="5">
        <v>40.04</v>
      </c>
      <c r="H1006" s="5">
        <f>G1006*E1006</f>
        <v>240.24</v>
      </c>
      <c r="I1006" s="10">
        <v>3</v>
      </c>
      <c r="J1006" s="10" t="s">
        <v>4451</v>
      </c>
    </row>
    <row r="1007" spans="1:11" x14ac:dyDescent="0.55000000000000004">
      <c r="A1007" t="s">
        <v>2889</v>
      </c>
      <c r="B1007" t="s">
        <v>2289</v>
      </c>
      <c r="C1007" t="s">
        <v>18</v>
      </c>
      <c r="D1007" t="s">
        <v>9</v>
      </c>
      <c r="E1007" t="s">
        <v>10</v>
      </c>
      <c r="F1007" t="s">
        <v>11</v>
      </c>
      <c r="G1007" s="5">
        <v>40.04</v>
      </c>
      <c r="H1007" s="5">
        <f>G1007*E1007</f>
        <v>240.24</v>
      </c>
      <c r="I1007" s="10">
        <v>2</v>
      </c>
      <c r="J1007" s="10" t="s">
        <v>4451</v>
      </c>
    </row>
    <row r="1008" spans="1:11" x14ac:dyDescent="0.55000000000000004">
      <c r="A1008" t="s">
        <v>3685</v>
      </c>
      <c r="B1008" t="s">
        <v>3686</v>
      </c>
      <c r="C1008" t="s">
        <v>18</v>
      </c>
      <c r="D1008" t="s">
        <v>9</v>
      </c>
      <c r="E1008" t="s">
        <v>10</v>
      </c>
      <c r="F1008" t="s">
        <v>11</v>
      </c>
      <c r="G1008" s="5">
        <v>41.080000000000005</v>
      </c>
      <c r="H1008" s="5">
        <f>G1008*E1008</f>
        <v>246.48000000000002</v>
      </c>
      <c r="I1008" s="10">
        <v>1</v>
      </c>
      <c r="J1008" s="10" t="s">
        <v>4451</v>
      </c>
    </row>
    <row r="1009" spans="1:10" x14ac:dyDescent="0.55000000000000004">
      <c r="A1009" t="s">
        <v>3056</v>
      </c>
      <c r="B1009" t="s">
        <v>1014</v>
      </c>
      <c r="C1009" t="s">
        <v>18</v>
      </c>
      <c r="D1009" t="s">
        <v>9</v>
      </c>
      <c r="E1009" t="s">
        <v>10</v>
      </c>
      <c r="F1009" t="s">
        <v>11</v>
      </c>
      <c r="G1009" s="5">
        <v>41.34</v>
      </c>
      <c r="H1009" s="5">
        <f>G1009*E1009</f>
        <v>248.04000000000002</v>
      </c>
      <c r="I1009" s="10">
        <v>5</v>
      </c>
      <c r="J1009" s="10" t="s">
        <v>4451</v>
      </c>
    </row>
    <row r="1010" spans="1:10" x14ac:dyDescent="0.55000000000000004">
      <c r="A1010" t="s">
        <v>2681</v>
      </c>
      <c r="B1010" t="s">
        <v>2682</v>
      </c>
      <c r="C1010" t="s">
        <v>18</v>
      </c>
      <c r="D1010" t="s">
        <v>9</v>
      </c>
      <c r="E1010" t="s">
        <v>41</v>
      </c>
      <c r="F1010" t="s">
        <v>11</v>
      </c>
      <c r="G1010" s="5">
        <v>252.46</v>
      </c>
      <c r="H1010" s="5">
        <f>G1010*E1010</f>
        <v>252.46</v>
      </c>
      <c r="I1010" s="10">
        <v>3</v>
      </c>
      <c r="J1010" s="10" t="s">
        <v>4451</v>
      </c>
    </row>
    <row r="1011" spans="1:10" x14ac:dyDescent="0.55000000000000004">
      <c r="A1011" t="s">
        <v>2796</v>
      </c>
      <c r="B1011" t="s">
        <v>2009</v>
      </c>
      <c r="C1011" t="s">
        <v>18</v>
      </c>
      <c r="D1011" t="s">
        <v>9</v>
      </c>
      <c r="E1011" t="s">
        <v>41</v>
      </c>
      <c r="F1011" t="s">
        <v>11</v>
      </c>
      <c r="G1011" s="5">
        <v>252.46</v>
      </c>
      <c r="H1011" s="5">
        <f>G1011*E1011</f>
        <v>252.46</v>
      </c>
      <c r="I1011" s="10">
        <v>1</v>
      </c>
      <c r="J1011" s="10" t="s">
        <v>4451</v>
      </c>
    </row>
    <row r="1012" spans="1:10" x14ac:dyDescent="0.55000000000000004">
      <c r="A1012" t="s">
        <v>1663</v>
      </c>
      <c r="B1012" t="s">
        <v>1664</v>
      </c>
      <c r="C1012" t="s">
        <v>18</v>
      </c>
      <c r="D1012" t="s">
        <v>15</v>
      </c>
      <c r="E1012" t="s">
        <v>10</v>
      </c>
      <c r="F1012" t="s">
        <v>11</v>
      </c>
      <c r="G1012" s="5">
        <v>42.38</v>
      </c>
      <c r="H1012" s="5">
        <f>G1012*E1012</f>
        <v>254.28000000000003</v>
      </c>
      <c r="I1012" s="10">
        <v>3</v>
      </c>
      <c r="J1012" s="10" t="s">
        <v>4451</v>
      </c>
    </row>
    <row r="1013" spans="1:10" x14ac:dyDescent="0.55000000000000004">
      <c r="A1013" t="s">
        <v>2867</v>
      </c>
      <c r="B1013" t="s">
        <v>2868</v>
      </c>
      <c r="C1013" t="s">
        <v>18</v>
      </c>
      <c r="D1013" t="s">
        <v>9</v>
      </c>
      <c r="E1013" t="s">
        <v>10</v>
      </c>
      <c r="F1013" t="s">
        <v>11</v>
      </c>
      <c r="G1013" s="5">
        <v>42.64</v>
      </c>
      <c r="H1013" s="5">
        <f>G1013*E1013</f>
        <v>255.84</v>
      </c>
      <c r="I1013" s="10">
        <v>2</v>
      </c>
      <c r="J1013" s="10" t="s">
        <v>4451</v>
      </c>
    </row>
    <row r="1014" spans="1:10" x14ac:dyDescent="0.55000000000000004">
      <c r="A1014" t="s">
        <v>2961</v>
      </c>
      <c r="B1014" t="s">
        <v>2959</v>
      </c>
      <c r="C1014" t="s">
        <v>18</v>
      </c>
      <c r="D1014" t="s">
        <v>9</v>
      </c>
      <c r="E1014" t="s">
        <v>10</v>
      </c>
      <c r="F1014" t="s">
        <v>11</v>
      </c>
      <c r="G1014" s="5">
        <v>42.64</v>
      </c>
      <c r="H1014" s="5">
        <f>G1014*E1014</f>
        <v>255.84</v>
      </c>
      <c r="I1014" s="10">
        <v>5</v>
      </c>
      <c r="J1014" s="10" t="s">
        <v>4451</v>
      </c>
    </row>
    <row r="1015" spans="1:10" x14ac:dyDescent="0.55000000000000004">
      <c r="A1015" t="s">
        <v>2404</v>
      </c>
      <c r="B1015" t="s">
        <v>2405</v>
      </c>
      <c r="C1015" t="s">
        <v>18</v>
      </c>
      <c r="D1015" t="s">
        <v>19</v>
      </c>
      <c r="E1015" t="s">
        <v>10</v>
      </c>
      <c r="F1015" t="s">
        <v>11</v>
      </c>
      <c r="G1015" s="5">
        <v>43.81</v>
      </c>
      <c r="H1015" s="5">
        <f>G1015*E1015</f>
        <v>262.86</v>
      </c>
      <c r="I1015" s="10">
        <v>5</v>
      </c>
      <c r="J1015" s="10" t="s">
        <v>4451</v>
      </c>
    </row>
    <row r="1016" spans="1:10" x14ac:dyDescent="0.55000000000000004">
      <c r="A1016" t="s">
        <v>486</v>
      </c>
      <c r="B1016" t="s">
        <v>487</v>
      </c>
      <c r="C1016" t="s">
        <v>18</v>
      </c>
      <c r="D1016" t="s">
        <v>15</v>
      </c>
      <c r="E1016" t="s">
        <v>10</v>
      </c>
      <c r="F1016" t="s">
        <v>11</v>
      </c>
      <c r="G1016" s="5">
        <v>46.15</v>
      </c>
      <c r="H1016" s="5">
        <f>G1016*E1016</f>
        <v>276.89999999999998</v>
      </c>
      <c r="I1016" s="10">
        <v>1</v>
      </c>
      <c r="J1016" s="10" t="s">
        <v>4451</v>
      </c>
    </row>
    <row r="1017" spans="1:10" x14ac:dyDescent="0.55000000000000004">
      <c r="A1017" t="s">
        <v>2406</v>
      </c>
      <c r="B1017" t="s">
        <v>2405</v>
      </c>
      <c r="C1017" t="s">
        <v>18</v>
      </c>
      <c r="D1017" t="s">
        <v>19</v>
      </c>
      <c r="E1017" t="s">
        <v>45</v>
      </c>
      <c r="F1017" t="s">
        <v>42</v>
      </c>
      <c r="G1017" s="5">
        <v>93.34</v>
      </c>
      <c r="H1017" s="5">
        <f>G1017*E1017</f>
        <v>280.02</v>
      </c>
      <c r="I1017" s="10">
        <v>4</v>
      </c>
      <c r="J1017" s="10" t="s">
        <v>4451</v>
      </c>
    </row>
    <row r="1018" spans="1:10" x14ac:dyDescent="0.55000000000000004">
      <c r="A1018" t="s">
        <v>2044</v>
      </c>
      <c r="B1018" t="s">
        <v>2045</v>
      </c>
      <c r="C1018" t="s">
        <v>18</v>
      </c>
      <c r="D1018" t="s">
        <v>9</v>
      </c>
      <c r="E1018" t="s">
        <v>10</v>
      </c>
      <c r="F1018" t="s">
        <v>11</v>
      </c>
      <c r="G1018" s="5">
        <v>47.710000000000008</v>
      </c>
      <c r="H1018" s="5">
        <f>G1018*E1018</f>
        <v>286.26000000000005</v>
      </c>
      <c r="I1018" s="10">
        <v>3</v>
      </c>
      <c r="J1018" s="10" t="s">
        <v>4451</v>
      </c>
    </row>
    <row r="1019" spans="1:10" x14ac:dyDescent="0.55000000000000004">
      <c r="A1019" t="s">
        <v>3350</v>
      </c>
      <c r="B1019" t="s">
        <v>3351</v>
      </c>
      <c r="C1019" t="s">
        <v>18</v>
      </c>
      <c r="D1019" t="s">
        <v>9</v>
      </c>
      <c r="E1019" t="s">
        <v>45</v>
      </c>
      <c r="F1019" t="s">
        <v>42</v>
      </c>
      <c r="G1019" s="5">
        <v>96.460000000000008</v>
      </c>
      <c r="H1019" s="5">
        <f>G1019*E1019</f>
        <v>289.38</v>
      </c>
      <c r="I1019" s="10">
        <v>12</v>
      </c>
      <c r="J1019" s="10" t="s">
        <v>4451</v>
      </c>
    </row>
    <row r="1020" spans="1:10" x14ac:dyDescent="0.55000000000000004">
      <c r="A1020" t="s">
        <v>2115</v>
      </c>
      <c r="B1020" t="s">
        <v>2116</v>
      </c>
      <c r="C1020" t="s">
        <v>18</v>
      </c>
      <c r="D1020" t="s">
        <v>9</v>
      </c>
      <c r="E1020" t="s">
        <v>10</v>
      </c>
      <c r="F1020" t="s">
        <v>11</v>
      </c>
      <c r="G1020" s="5">
        <v>50.57</v>
      </c>
      <c r="H1020" s="5">
        <f>G1020*E1020</f>
        <v>303.42</v>
      </c>
      <c r="I1020" s="10">
        <v>5</v>
      </c>
      <c r="J1020" s="10" t="s">
        <v>4451</v>
      </c>
    </row>
    <row r="1021" spans="1:10" x14ac:dyDescent="0.55000000000000004">
      <c r="A1021" t="s">
        <v>3139</v>
      </c>
      <c r="B1021" t="s">
        <v>3140</v>
      </c>
      <c r="C1021" t="s">
        <v>18</v>
      </c>
      <c r="D1021" t="s">
        <v>9</v>
      </c>
      <c r="E1021" t="s">
        <v>10</v>
      </c>
      <c r="F1021" t="s">
        <v>11</v>
      </c>
      <c r="G1021" s="5">
        <v>50.57</v>
      </c>
      <c r="H1021" s="5">
        <f>G1021*E1021</f>
        <v>303.42</v>
      </c>
      <c r="I1021" s="10">
        <v>7</v>
      </c>
      <c r="J1021" s="10" t="s">
        <v>4451</v>
      </c>
    </row>
    <row r="1022" spans="1:10" x14ac:dyDescent="0.55000000000000004">
      <c r="A1022" t="s">
        <v>4034</v>
      </c>
      <c r="B1022" t="s">
        <v>1666</v>
      </c>
      <c r="C1022" t="s">
        <v>18</v>
      </c>
      <c r="D1022" t="s">
        <v>9</v>
      </c>
      <c r="E1022" t="s">
        <v>10</v>
      </c>
      <c r="F1022" t="s">
        <v>11</v>
      </c>
      <c r="G1022" s="5">
        <v>51.87</v>
      </c>
      <c r="H1022" s="5">
        <f>G1022*E1022</f>
        <v>311.21999999999997</v>
      </c>
      <c r="I1022" s="10">
        <v>2</v>
      </c>
      <c r="J1022" s="10" t="s">
        <v>4451</v>
      </c>
    </row>
    <row r="1023" spans="1:10" x14ac:dyDescent="0.55000000000000004">
      <c r="A1023" t="s">
        <v>2727</v>
      </c>
      <c r="B1023" t="s">
        <v>2022</v>
      </c>
      <c r="C1023" t="s">
        <v>18</v>
      </c>
      <c r="D1023" t="s">
        <v>9</v>
      </c>
      <c r="E1023" t="s">
        <v>41</v>
      </c>
      <c r="F1023" t="s">
        <v>11</v>
      </c>
      <c r="G1023" s="5">
        <v>312.39000000000004</v>
      </c>
      <c r="H1023" s="5">
        <f>G1023*E1023</f>
        <v>312.39000000000004</v>
      </c>
      <c r="I1023" s="10">
        <v>2</v>
      </c>
      <c r="J1023" s="10" t="s">
        <v>4451</v>
      </c>
    </row>
    <row r="1024" spans="1:10" x14ac:dyDescent="0.55000000000000004">
      <c r="A1024" t="s">
        <v>2453</v>
      </c>
      <c r="B1024" t="s">
        <v>2208</v>
      </c>
      <c r="C1024" t="s">
        <v>18</v>
      </c>
      <c r="D1024" t="s">
        <v>9</v>
      </c>
      <c r="E1024" t="s">
        <v>10</v>
      </c>
      <c r="F1024" t="s">
        <v>11</v>
      </c>
      <c r="G1024" s="5">
        <v>53.300000000000004</v>
      </c>
      <c r="H1024" s="5">
        <f>G1024*E1024</f>
        <v>319.8</v>
      </c>
      <c r="I1024" s="10">
        <v>5</v>
      </c>
      <c r="J1024" s="10" t="s">
        <v>4451</v>
      </c>
    </row>
    <row r="1025" spans="1:10" x14ac:dyDescent="0.55000000000000004">
      <c r="A1025" t="s">
        <v>2638</v>
      </c>
      <c r="B1025" t="s">
        <v>2639</v>
      </c>
      <c r="C1025" t="s">
        <v>18</v>
      </c>
      <c r="D1025" t="s">
        <v>9</v>
      </c>
      <c r="E1025" t="s">
        <v>10</v>
      </c>
      <c r="F1025" t="s">
        <v>11</v>
      </c>
      <c r="G1025" s="5">
        <v>53.300000000000004</v>
      </c>
      <c r="H1025" s="5">
        <f>G1025*E1025</f>
        <v>319.8</v>
      </c>
      <c r="I1025" s="10">
        <v>1</v>
      </c>
      <c r="J1025" s="10" t="s">
        <v>4451</v>
      </c>
    </row>
    <row r="1026" spans="1:10" x14ac:dyDescent="0.55000000000000004">
      <c r="A1026" t="s">
        <v>2693</v>
      </c>
      <c r="B1026" t="s">
        <v>1976</v>
      </c>
      <c r="C1026" t="s">
        <v>18</v>
      </c>
      <c r="D1026" t="s">
        <v>9</v>
      </c>
      <c r="E1026" t="s">
        <v>10</v>
      </c>
      <c r="F1026" t="s">
        <v>11</v>
      </c>
      <c r="G1026" s="5">
        <v>53.300000000000004</v>
      </c>
      <c r="H1026" s="5">
        <f>G1026*E1026</f>
        <v>319.8</v>
      </c>
      <c r="I1026" s="10">
        <v>1</v>
      </c>
      <c r="J1026" s="10" t="s">
        <v>4451</v>
      </c>
    </row>
    <row r="1027" spans="1:10" x14ac:dyDescent="0.55000000000000004">
      <c r="A1027" t="s">
        <v>3953</v>
      </c>
      <c r="B1027" t="s">
        <v>3954</v>
      </c>
      <c r="C1027" t="s">
        <v>18</v>
      </c>
      <c r="D1027" t="s">
        <v>67</v>
      </c>
      <c r="E1027" t="s">
        <v>10</v>
      </c>
      <c r="F1027" t="s">
        <v>11</v>
      </c>
      <c r="G1027" s="5">
        <v>53.300000000000004</v>
      </c>
      <c r="H1027" s="5">
        <f>G1027*E1027</f>
        <v>319.8</v>
      </c>
      <c r="I1027" s="10">
        <v>6</v>
      </c>
      <c r="J1027" s="10" t="s">
        <v>4451</v>
      </c>
    </row>
    <row r="1028" spans="1:10" x14ac:dyDescent="0.55000000000000004">
      <c r="A1028" t="s">
        <v>757</v>
      </c>
      <c r="B1028" t="s">
        <v>758</v>
      </c>
      <c r="C1028" t="s">
        <v>18</v>
      </c>
      <c r="D1028" t="s">
        <v>19</v>
      </c>
      <c r="E1028" t="s">
        <v>10</v>
      </c>
      <c r="F1028" t="s">
        <v>11</v>
      </c>
      <c r="G1028" s="5">
        <v>53.300000000000004</v>
      </c>
      <c r="H1028" s="5">
        <f>G1028*E1028</f>
        <v>319.8</v>
      </c>
      <c r="I1028" s="10">
        <v>8</v>
      </c>
      <c r="J1028" s="10" t="s">
        <v>4451</v>
      </c>
    </row>
    <row r="1029" spans="1:10" x14ac:dyDescent="0.55000000000000004">
      <c r="A1029" t="s">
        <v>3032</v>
      </c>
      <c r="B1029" t="s">
        <v>3031</v>
      </c>
      <c r="C1029" t="s">
        <v>18</v>
      </c>
      <c r="D1029" t="s">
        <v>9</v>
      </c>
      <c r="E1029" t="s">
        <v>10</v>
      </c>
      <c r="F1029" t="s">
        <v>11</v>
      </c>
      <c r="G1029" s="5">
        <v>54.6</v>
      </c>
      <c r="H1029" s="5">
        <f>G1029*E1029</f>
        <v>327.60000000000002</v>
      </c>
      <c r="I1029" s="10">
        <v>5</v>
      </c>
      <c r="J1029" s="10" t="s">
        <v>4451</v>
      </c>
    </row>
    <row r="1030" spans="1:10" x14ac:dyDescent="0.55000000000000004">
      <c r="A1030" t="s">
        <v>2890</v>
      </c>
      <c r="B1030" t="s">
        <v>2891</v>
      </c>
      <c r="C1030" t="s">
        <v>18</v>
      </c>
      <c r="D1030" t="s">
        <v>9</v>
      </c>
      <c r="E1030" t="s">
        <v>45</v>
      </c>
      <c r="F1030" t="s">
        <v>42</v>
      </c>
      <c r="G1030" s="5">
        <v>110.24</v>
      </c>
      <c r="H1030" s="5">
        <f>G1030*E1030</f>
        <v>330.71999999999997</v>
      </c>
      <c r="I1030" s="10">
        <v>4</v>
      </c>
      <c r="J1030" s="10" t="s">
        <v>4451</v>
      </c>
    </row>
    <row r="1031" spans="1:10" x14ac:dyDescent="0.55000000000000004">
      <c r="A1031" t="s">
        <v>2193</v>
      </c>
      <c r="B1031" t="s">
        <v>2095</v>
      </c>
      <c r="C1031" t="s">
        <v>18</v>
      </c>
      <c r="D1031" t="s">
        <v>9</v>
      </c>
      <c r="E1031" t="s">
        <v>41</v>
      </c>
      <c r="F1031" t="s">
        <v>215</v>
      </c>
      <c r="G1031" s="5">
        <v>332.40999999999997</v>
      </c>
      <c r="H1031" s="5">
        <f>G1031*E1031</f>
        <v>332.40999999999997</v>
      </c>
      <c r="I1031" s="10">
        <v>3</v>
      </c>
      <c r="J1031" s="10" t="s">
        <v>4451</v>
      </c>
    </row>
    <row r="1032" spans="1:10" x14ac:dyDescent="0.55000000000000004">
      <c r="A1032" t="s">
        <v>2017</v>
      </c>
      <c r="B1032" t="s">
        <v>2015</v>
      </c>
      <c r="C1032" t="s">
        <v>18</v>
      </c>
      <c r="D1032" t="s">
        <v>9</v>
      </c>
      <c r="E1032" t="s">
        <v>10</v>
      </c>
      <c r="F1032" t="s">
        <v>11</v>
      </c>
      <c r="G1032" s="5">
        <v>55.9</v>
      </c>
      <c r="H1032" s="5">
        <f>G1032*E1032</f>
        <v>335.4</v>
      </c>
      <c r="I1032" s="10">
        <v>4</v>
      </c>
      <c r="J1032" s="10" t="s">
        <v>4451</v>
      </c>
    </row>
    <row r="1033" spans="1:10" x14ac:dyDescent="0.55000000000000004">
      <c r="A1033" t="s">
        <v>2217</v>
      </c>
      <c r="B1033" t="s">
        <v>2218</v>
      </c>
      <c r="C1033" t="s">
        <v>18</v>
      </c>
      <c r="D1033" t="s">
        <v>9</v>
      </c>
      <c r="E1033" t="s">
        <v>10</v>
      </c>
      <c r="F1033" t="s">
        <v>11</v>
      </c>
      <c r="G1033" s="5">
        <v>55.9</v>
      </c>
      <c r="H1033" s="5">
        <f>G1033*E1033</f>
        <v>335.4</v>
      </c>
      <c r="I1033" s="10">
        <v>5</v>
      </c>
      <c r="J1033" s="10" t="s">
        <v>4451</v>
      </c>
    </row>
    <row r="1034" spans="1:10" x14ac:dyDescent="0.55000000000000004">
      <c r="A1034" t="s">
        <v>2691</v>
      </c>
      <c r="B1034" t="s">
        <v>2692</v>
      </c>
      <c r="C1034" t="s">
        <v>18</v>
      </c>
      <c r="D1034" t="s">
        <v>9</v>
      </c>
      <c r="E1034" t="s">
        <v>10</v>
      </c>
      <c r="F1034" t="s">
        <v>11</v>
      </c>
      <c r="G1034" s="5">
        <v>55.9</v>
      </c>
      <c r="H1034" s="5">
        <f>G1034*E1034</f>
        <v>335.4</v>
      </c>
      <c r="I1034" s="10">
        <v>5</v>
      </c>
      <c r="J1034" s="10" t="s">
        <v>4451</v>
      </c>
    </row>
    <row r="1035" spans="1:10" x14ac:dyDescent="0.55000000000000004">
      <c r="A1035" t="s">
        <v>2920</v>
      </c>
      <c r="B1035" t="s">
        <v>2248</v>
      </c>
      <c r="C1035" t="s">
        <v>18</v>
      </c>
      <c r="D1035" t="s">
        <v>9</v>
      </c>
      <c r="E1035" t="s">
        <v>10</v>
      </c>
      <c r="F1035" t="s">
        <v>11</v>
      </c>
      <c r="G1035" s="5">
        <v>55.9</v>
      </c>
      <c r="H1035" s="5">
        <f>G1035*E1035</f>
        <v>335.4</v>
      </c>
      <c r="I1035" s="10">
        <v>5</v>
      </c>
      <c r="J1035" s="10" t="s">
        <v>4451</v>
      </c>
    </row>
    <row r="1036" spans="1:10" x14ac:dyDescent="0.55000000000000004">
      <c r="A1036" t="s">
        <v>1359</v>
      </c>
      <c r="B1036" t="s">
        <v>939</v>
      </c>
      <c r="C1036" t="s">
        <v>18</v>
      </c>
      <c r="D1036" t="s">
        <v>19</v>
      </c>
      <c r="E1036" t="s">
        <v>10</v>
      </c>
      <c r="F1036" t="s">
        <v>11</v>
      </c>
      <c r="G1036" s="5">
        <v>55.9</v>
      </c>
      <c r="H1036" s="5">
        <f>G1036*E1036</f>
        <v>335.4</v>
      </c>
      <c r="I1036" s="10">
        <v>16</v>
      </c>
      <c r="J1036" s="10" t="s">
        <v>4451</v>
      </c>
    </row>
    <row r="1037" spans="1:10" x14ac:dyDescent="0.55000000000000004">
      <c r="A1037" t="s">
        <v>1389</v>
      </c>
      <c r="B1037" t="s">
        <v>1390</v>
      </c>
      <c r="C1037" t="s">
        <v>18</v>
      </c>
      <c r="D1037" t="s">
        <v>9</v>
      </c>
      <c r="E1037" t="s">
        <v>10</v>
      </c>
      <c r="F1037" t="s">
        <v>11</v>
      </c>
      <c r="G1037" s="5">
        <v>56.42</v>
      </c>
      <c r="H1037" s="5">
        <f>G1037*E1037</f>
        <v>338.52</v>
      </c>
      <c r="I1037" s="10">
        <v>1</v>
      </c>
      <c r="J1037" s="10" t="s">
        <v>4451</v>
      </c>
    </row>
    <row r="1038" spans="1:10" x14ac:dyDescent="0.55000000000000004">
      <c r="A1038" t="s">
        <v>3938</v>
      </c>
      <c r="B1038" t="s">
        <v>3939</v>
      </c>
      <c r="C1038" t="s">
        <v>18</v>
      </c>
      <c r="D1038" t="s">
        <v>9</v>
      </c>
      <c r="E1038" t="s">
        <v>10</v>
      </c>
      <c r="F1038" t="s">
        <v>11</v>
      </c>
      <c r="G1038" s="5">
        <v>56.42</v>
      </c>
      <c r="H1038" s="5">
        <f>G1038*E1038</f>
        <v>338.52</v>
      </c>
      <c r="I1038" s="10">
        <v>1</v>
      </c>
      <c r="J1038" s="10" t="s">
        <v>4451</v>
      </c>
    </row>
    <row r="1039" spans="1:10" x14ac:dyDescent="0.55000000000000004">
      <c r="A1039" t="s">
        <v>2717</v>
      </c>
      <c r="B1039" t="s">
        <v>2709</v>
      </c>
      <c r="C1039" t="s">
        <v>18</v>
      </c>
      <c r="D1039" t="s">
        <v>9</v>
      </c>
      <c r="E1039" t="s">
        <v>45</v>
      </c>
      <c r="F1039" t="s">
        <v>42</v>
      </c>
      <c r="G1039" s="5">
        <v>113.36000000000001</v>
      </c>
      <c r="H1039" s="5">
        <f>G1039*E1039</f>
        <v>340.08000000000004</v>
      </c>
      <c r="I1039" s="10">
        <v>4</v>
      </c>
      <c r="J1039" s="10" t="s">
        <v>4451</v>
      </c>
    </row>
    <row r="1040" spans="1:10" x14ac:dyDescent="0.55000000000000004">
      <c r="A1040" t="s">
        <v>3146</v>
      </c>
      <c r="B1040" t="s">
        <v>3147</v>
      </c>
      <c r="C1040" t="s">
        <v>18</v>
      </c>
      <c r="D1040" t="s">
        <v>9</v>
      </c>
      <c r="E1040" t="s">
        <v>10</v>
      </c>
      <c r="F1040" t="s">
        <v>11</v>
      </c>
      <c r="G1040" s="5">
        <v>57.2</v>
      </c>
      <c r="H1040" s="5">
        <f>G1040*E1040</f>
        <v>343.20000000000005</v>
      </c>
      <c r="I1040" s="10">
        <v>2</v>
      </c>
      <c r="J1040" s="10" t="s">
        <v>4451</v>
      </c>
    </row>
    <row r="1041" spans="1:10" x14ac:dyDescent="0.55000000000000004">
      <c r="A1041" t="s">
        <v>3814</v>
      </c>
      <c r="B1041" t="s">
        <v>3810</v>
      </c>
      <c r="C1041" t="s">
        <v>18</v>
      </c>
      <c r="D1041" t="s">
        <v>9</v>
      </c>
      <c r="E1041" t="s">
        <v>10</v>
      </c>
      <c r="F1041" t="s">
        <v>42</v>
      </c>
      <c r="G1041" s="5">
        <v>57.2</v>
      </c>
      <c r="H1041" s="5">
        <f>G1041*E1041</f>
        <v>343.20000000000005</v>
      </c>
      <c r="I1041" s="10">
        <v>3</v>
      </c>
      <c r="J1041" s="10" t="s">
        <v>4451</v>
      </c>
    </row>
    <row r="1042" spans="1:10" x14ac:dyDescent="0.55000000000000004">
      <c r="A1042" t="s">
        <v>2820</v>
      </c>
      <c r="B1042" t="s">
        <v>2821</v>
      </c>
      <c r="C1042" t="s">
        <v>18</v>
      </c>
      <c r="D1042" t="s">
        <v>19</v>
      </c>
      <c r="E1042" t="s">
        <v>10</v>
      </c>
      <c r="F1042" t="s">
        <v>11</v>
      </c>
      <c r="G1042" s="5">
        <v>57.2</v>
      </c>
      <c r="H1042" s="5">
        <f>G1042*E1042</f>
        <v>343.20000000000005</v>
      </c>
      <c r="I1042" s="10">
        <v>5</v>
      </c>
      <c r="J1042" s="10" t="s">
        <v>4451</v>
      </c>
    </row>
    <row r="1043" spans="1:10" x14ac:dyDescent="0.55000000000000004">
      <c r="A1043" t="s">
        <v>1538</v>
      </c>
      <c r="B1043" t="s">
        <v>1539</v>
      </c>
      <c r="C1043" t="s">
        <v>18</v>
      </c>
      <c r="D1043" t="s">
        <v>9</v>
      </c>
      <c r="E1043" t="s">
        <v>10</v>
      </c>
      <c r="F1043" t="s">
        <v>11</v>
      </c>
      <c r="G1043" s="5">
        <v>58.5</v>
      </c>
      <c r="H1043" s="5">
        <f>G1043*E1043</f>
        <v>351</v>
      </c>
      <c r="I1043" s="10">
        <v>4</v>
      </c>
      <c r="J1043" s="10" t="s">
        <v>4451</v>
      </c>
    </row>
    <row r="1044" spans="1:10" x14ac:dyDescent="0.55000000000000004">
      <c r="A1044" t="s">
        <v>2498</v>
      </c>
      <c r="B1044" t="s">
        <v>2335</v>
      </c>
      <c r="C1044" t="s">
        <v>18</v>
      </c>
      <c r="D1044" t="s">
        <v>9</v>
      </c>
      <c r="E1044" t="s">
        <v>10</v>
      </c>
      <c r="F1044" t="s">
        <v>11</v>
      </c>
      <c r="G1044" s="5">
        <v>58.5</v>
      </c>
      <c r="H1044" s="5">
        <f>G1044*E1044</f>
        <v>351</v>
      </c>
      <c r="I1044" s="10">
        <v>5</v>
      </c>
      <c r="J1044" s="10" t="s">
        <v>4451</v>
      </c>
    </row>
    <row r="1045" spans="1:10" x14ac:dyDescent="0.55000000000000004">
      <c r="A1045" t="s">
        <v>360</v>
      </c>
      <c r="B1045" t="s">
        <v>361</v>
      </c>
      <c r="C1045" t="s">
        <v>18</v>
      </c>
      <c r="D1045" t="s">
        <v>67</v>
      </c>
      <c r="E1045" t="s">
        <v>10</v>
      </c>
      <c r="F1045" t="s">
        <v>11</v>
      </c>
      <c r="G1045" s="5">
        <v>59.28</v>
      </c>
      <c r="H1045" s="5">
        <f>G1045*E1045</f>
        <v>355.68</v>
      </c>
      <c r="I1045" s="10">
        <v>7</v>
      </c>
      <c r="J1045" s="10" t="s">
        <v>4451</v>
      </c>
    </row>
    <row r="1046" spans="1:10" x14ac:dyDescent="0.55000000000000004">
      <c r="A1046" t="s">
        <v>3286</v>
      </c>
      <c r="B1046" t="s">
        <v>3287</v>
      </c>
      <c r="C1046" t="s">
        <v>18</v>
      </c>
      <c r="D1046" t="s">
        <v>19</v>
      </c>
      <c r="E1046" t="s">
        <v>10</v>
      </c>
      <c r="F1046" t="s">
        <v>11</v>
      </c>
      <c r="G1046" s="5">
        <v>59.800000000000004</v>
      </c>
      <c r="H1046" s="5">
        <f>G1046*E1046</f>
        <v>358.8</v>
      </c>
      <c r="I1046" s="10">
        <v>7</v>
      </c>
      <c r="J1046" s="10" t="s">
        <v>4451</v>
      </c>
    </row>
    <row r="1047" spans="1:10" x14ac:dyDescent="0.55000000000000004">
      <c r="A1047" t="s">
        <v>1710</v>
      </c>
      <c r="B1047" t="s">
        <v>1711</v>
      </c>
      <c r="C1047" t="s">
        <v>18</v>
      </c>
      <c r="D1047" t="s">
        <v>9</v>
      </c>
      <c r="E1047" t="s">
        <v>10</v>
      </c>
      <c r="F1047" t="s">
        <v>11</v>
      </c>
      <c r="G1047" s="5">
        <v>60.06</v>
      </c>
      <c r="H1047" s="5">
        <f>G1047*E1047</f>
        <v>360.36</v>
      </c>
      <c r="I1047" s="10">
        <v>5</v>
      </c>
      <c r="J1047" s="10" t="s">
        <v>4451</v>
      </c>
    </row>
    <row r="1048" spans="1:10" x14ac:dyDescent="0.55000000000000004">
      <c r="A1048" t="s">
        <v>1716</v>
      </c>
      <c r="B1048" t="s">
        <v>1715</v>
      </c>
      <c r="C1048" t="s">
        <v>18</v>
      </c>
      <c r="D1048" t="s">
        <v>9</v>
      </c>
      <c r="E1048" t="s">
        <v>10</v>
      </c>
      <c r="F1048" t="s">
        <v>11</v>
      </c>
      <c r="G1048" s="5">
        <v>60.06</v>
      </c>
      <c r="H1048" s="5">
        <f>G1048*E1048</f>
        <v>360.36</v>
      </c>
      <c r="I1048" s="10">
        <v>4</v>
      </c>
      <c r="J1048" s="10" t="s">
        <v>4451</v>
      </c>
    </row>
    <row r="1049" spans="1:10" x14ac:dyDescent="0.55000000000000004">
      <c r="A1049" t="s">
        <v>2456</v>
      </c>
      <c r="B1049" t="s">
        <v>2457</v>
      </c>
      <c r="C1049" t="s">
        <v>18</v>
      </c>
      <c r="D1049" t="s">
        <v>9</v>
      </c>
      <c r="E1049" t="s">
        <v>10</v>
      </c>
      <c r="F1049" t="s">
        <v>11</v>
      </c>
      <c r="G1049" s="5">
        <v>60.06</v>
      </c>
      <c r="H1049" s="5">
        <f>G1049*E1049</f>
        <v>360.36</v>
      </c>
      <c r="I1049" s="10">
        <v>5</v>
      </c>
      <c r="J1049" s="10" t="s">
        <v>4451</v>
      </c>
    </row>
    <row r="1050" spans="1:10" x14ac:dyDescent="0.55000000000000004">
      <c r="A1050" t="s">
        <v>2516</v>
      </c>
      <c r="B1050" t="s">
        <v>2365</v>
      </c>
      <c r="C1050" t="s">
        <v>18</v>
      </c>
      <c r="D1050" t="s">
        <v>9</v>
      </c>
      <c r="E1050" t="s">
        <v>10</v>
      </c>
      <c r="F1050" t="s">
        <v>11</v>
      </c>
      <c r="G1050" s="5">
        <v>60.06</v>
      </c>
      <c r="H1050" s="5">
        <f>G1050*E1050</f>
        <v>360.36</v>
      </c>
      <c r="I1050" s="10">
        <v>5</v>
      </c>
      <c r="J1050" s="10" t="s">
        <v>4451</v>
      </c>
    </row>
    <row r="1051" spans="1:10" x14ac:dyDescent="0.55000000000000004">
      <c r="A1051" t="s">
        <v>2655</v>
      </c>
      <c r="B1051" t="s">
        <v>818</v>
      </c>
      <c r="C1051" t="s">
        <v>18</v>
      </c>
      <c r="D1051" t="s">
        <v>9</v>
      </c>
      <c r="E1051" t="s">
        <v>10</v>
      </c>
      <c r="F1051" t="s">
        <v>11</v>
      </c>
      <c r="G1051" s="5">
        <v>60.06</v>
      </c>
      <c r="H1051" s="5">
        <f>G1051*E1051</f>
        <v>360.36</v>
      </c>
      <c r="I1051" s="10">
        <v>5</v>
      </c>
      <c r="J1051" s="10" t="s">
        <v>4451</v>
      </c>
    </row>
    <row r="1052" spans="1:10" x14ac:dyDescent="0.55000000000000004">
      <c r="A1052" t="s">
        <v>2739</v>
      </c>
      <c r="B1052" t="s">
        <v>2740</v>
      </c>
      <c r="C1052" t="s">
        <v>18</v>
      </c>
      <c r="D1052" t="s">
        <v>9</v>
      </c>
      <c r="E1052" t="s">
        <v>10</v>
      </c>
      <c r="F1052" t="s">
        <v>11</v>
      </c>
      <c r="G1052" s="5">
        <v>60.06</v>
      </c>
      <c r="H1052" s="5">
        <f>G1052*E1052</f>
        <v>360.36</v>
      </c>
      <c r="I1052" s="10">
        <v>2</v>
      </c>
      <c r="J1052" s="10" t="s">
        <v>4451</v>
      </c>
    </row>
    <row r="1053" spans="1:10" x14ac:dyDescent="0.55000000000000004">
      <c r="A1053" t="s">
        <v>2794</v>
      </c>
      <c r="B1053" t="s">
        <v>2792</v>
      </c>
      <c r="C1053" t="s">
        <v>18</v>
      </c>
      <c r="D1053" t="s">
        <v>9</v>
      </c>
      <c r="E1053" t="s">
        <v>10</v>
      </c>
      <c r="F1053" t="s">
        <v>11</v>
      </c>
      <c r="G1053" s="5">
        <v>60.06</v>
      </c>
      <c r="H1053" s="5">
        <f>G1053*E1053</f>
        <v>360.36</v>
      </c>
      <c r="I1053" s="10">
        <v>5</v>
      </c>
      <c r="J1053" s="10" t="s">
        <v>4451</v>
      </c>
    </row>
    <row r="1054" spans="1:10" x14ac:dyDescent="0.55000000000000004">
      <c r="A1054" t="s">
        <v>3159</v>
      </c>
      <c r="B1054" t="s">
        <v>51</v>
      </c>
      <c r="C1054" t="s">
        <v>18</v>
      </c>
      <c r="D1054" t="s">
        <v>15</v>
      </c>
      <c r="E1054" t="s">
        <v>10</v>
      </c>
      <c r="F1054" t="s">
        <v>11</v>
      </c>
      <c r="G1054" s="5">
        <v>60.32</v>
      </c>
      <c r="H1054" s="5">
        <f>G1054*E1054</f>
        <v>361.92</v>
      </c>
      <c r="I1054" s="10">
        <v>2</v>
      </c>
      <c r="J1054" s="10" t="s">
        <v>4451</v>
      </c>
    </row>
    <row r="1055" spans="1:10" x14ac:dyDescent="0.55000000000000004">
      <c r="A1055" t="s">
        <v>3675</v>
      </c>
      <c r="B1055" t="s">
        <v>3306</v>
      </c>
      <c r="C1055" t="s">
        <v>18</v>
      </c>
      <c r="D1055" t="s">
        <v>9</v>
      </c>
      <c r="E1055" t="s">
        <v>10</v>
      </c>
      <c r="F1055" t="s">
        <v>11</v>
      </c>
      <c r="G1055" s="5">
        <v>61.1</v>
      </c>
      <c r="H1055" s="5">
        <f>G1055*E1055</f>
        <v>366.6</v>
      </c>
      <c r="I1055" s="10">
        <v>2</v>
      </c>
      <c r="J1055" s="10" t="s">
        <v>4451</v>
      </c>
    </row>
    <row r="1056" spans="1:10" x14ac:dyDescent="0.55000000000000004">
      <c r="A1056" t="s">
        <v>3041</v>
      </c>
      <c r="B1056" t="s">
        <v>1184</v>
      </c>
      <c r="C1056" t="s">
        <v>18</v>
      </c>
      <c r="D1056" t="s">
        <v>9</v>
      </c>
      <c r="E1056" t="s">
        <v>10</v>
      </c>
      <c r="F1056" t="s">
        <v>11</v>
      </c>
      <c r="G1056" s="5">
        <v>61.360000000000007</v>
      </c>
      <c r="H1056" s="5">
        <f>G1056*E1056</f>
        <v>368.16</v>
      </c>
      <c r="I1056" s="10">
        <v>5</v>
      </c>
      <c r="J1056" s="10" t="s">
        <v>4451</v>
      </c>
    </row>
    <row r="1057" spans="1:10" x14ac:dyDescent="0.55000000000000004">
      <c r="A1057" t="s">
        <v>2934</v>
      </c>
      <c r="B1057" t="s">
        <v>2933</v>
      </c>
      <c r="C1057" t="s">
        <v>18</v>
      </c>
      <c r="D1057" t="s">
        <v>67</v>
      </c>
      <c r="E1057" t="s">
        <v>10</v>
      </c>
      <c r="F1057" t="s">
        <v>42</v>
      </c>
      <c r="G1057" s="5">
        <v>61.360000000000007</v>
      </c>
      <c r="H1057" s="5">
        <f>G1057*E1057</f>
        <v>368.16</v>
      </c>
      <c r="I1057" s="10">
        <v>5</v>
      </c>
      <c r="J1057" s="10" t="s">
        <v>4451</v>
      </c>
    </row>
    <row r="1058" spans="1:10" x14ac:dyDescent="0.55000000000000004">
      <c r="A1058" t="s">
        <v>2984</v>
      </c>
      <c r="B1058" t="s">
        <v>2980</v>
      </c>
      <c r="C1058" t="s">
        <v>18</v>
      </c>
      <c r="D1058" t="s">
        <v>19</v>
      </c>
      <c r="E1058" t="s">
        <v>10</v>
      </c>
      <c r="F1058" t="s">
        <v>11</v>
      </c>
      <c r="G1058" s="5">
        <v>61.360000000000007</v>
      </c>
      <c r="H1058" s="5">
        <f>G1058*E1058</f>
        <v>368.16</v>
      </c>
      <c r="I1058" s="10">
        <v>5</v>
      </c>
      <c r="J1058" s="10" t="s">
        <v>4451</v>
      </c>
    </row>
    <row r="1059" spans="1:10" x14ac:dyDescent="0.55000000000000004">
      <c r="A1059" t="s">
        <v>3696</v>
      </c>
      <c r="B1059" t="s">
        <v>3697</v>
      </c>
      <c r="C1059" t="s">
        <v>18</v>
      </c>
      <c r="D1059" t="s">
        <v>9</v>
      </c>
      <c r="E1059" t="s">
        <v>10</v>
      </c>
      <c r="F1059" t="s">
        <v>11</v>
      </c>
      <c r="G1059" s="5">
        <v>61.62</v>
      </c>
      <c r="H1059" s="5">
        <f>G1059*E1059</f>
        <v>369.71999999999997</v>
      </c>
      <c r="I1059" s="10">
        <v>2</v>
      </c>
      <c r="J1059" s="10" t="s">
        <v>4451</v>
      </c>
    </row>
    <row r="1060" spans="1:10" x14ac:dyDescent="0.55000000000000004">
      <c r="A1060" t="s">
        <v>250</v>
      </c>
      <c r="B1060" t="s">
        <v>226</v>
      </c>
      <c r="C1060" t="s">
        <v>18</v>
      </c>
      <c r="D1060" t="s">
        <v>9</v>
      </c>
      <c r="E1060" t="s">
        <v>41</v>
      </c>
      <c r="F1060" t="s">
        <v>215</v>
      </c>
      <c r="G1060" s="5">
        <v>372.45</v>
      </c>
      <c r="H1060" s="5">
        <f>G1060*E1060</f>
        <v>372.45</v>
      </c>
      <c r="I1060" s="10">
        <v>1</v>
      </c>
      <c r="J1060" s="10" t="s">
        <v>4451</v>
      </c>
    </row>
    <row r="1061" spans="1:10" x14ac:dyDescent="0.55000000000000004">
      <c r="A1061" t="s">
        <v>2823</v>
      </c>
      <c r="B1061" t="s">
        <v>2824</v>
      </c>
      <c r="C1061" t="s">
        <v>18</v>
      </c>
      <c r="D1061" t="s">
        <v>9</v>
      </c>
      <c r="E1061" t="s">
        <v>41</v>
      </c>
      <c r="F1061" t="s">
        <v>42</v>
      </c>
      <c r="G1061" s="5">
        <v>372.45</v>
      </c>
      <c r="H1061" s="5">
        <f>G1061*E1061</f>
        <v>372.45</v>
      </c>
      <c r="I1061" s="10">
        <v>5</v>
      </c>
      <c r="J1061" s="10" t="s">
        <v>4451</v>
      </c>
    </row>
    <row r="1062" spans="1:10" x14ac:dyDescent="0.55000000000000004">
      <c r="A1062" t="s">
        <v>2059</v>
      </c>
      <c r="B1062" t="s">
        <v>2060</v>
      </c>
      <c r="C1062" t="s">
        <v>18</v>
      </c>
      <c r="D1062" t="s">
        <v>9</v>
      </c>
      <c r="E1062" t="s">
        <v>10</v>
      </c>
      <c r="F1062" t="s">
        <v>11</v>
      </c>
      <c r="G1062" s="5">
        <v>62.53</v>
      </c>
      <c r="H1062" s="5">
        <f>G1062*E1062</f>
        <v>375.18</v>
      </c>
      <c r="I1062" s="10">
        <v>2</v>
      </c>
      <c r="J1062" s="10" t="s">
        <v>4451</v>
      </c>
    </row>
    <row r="1063" spans="1:10" x14ac:dyDescent="0.55000000000000004">
      <c r="A1063" t="s">
        <v>560</v>
      </c>
      <c r="B1063" t="s">
        <v>561</v>
      </c>
      <c r="C1063" t="s">
        <v>18</v>
      </c>
      <c r="D1063" t="s">
        <v>9</v>
      </c>
      <c r="E1063" t="s">
        <v>10</v>
      </c>
      <c r="F1063" t="s">
        <v>11</v>
      </c>
      <c r="G1063" s="5">
        <v>62.92</v>
      </c>
      <c r="H1063" s="5">
        <f>G1063*E1063</f>
        <v>377.52</v>
      </c>
      <c r="I1063" s="10">
        <v>1</v>
      </c>
      <c r="J1063" s="10" t="s">
        <v>4451</v>
      </c>
    </row>
    <row r="1064" spans="1:10" x14ac:dyDescent="0.55000000000000004">
      <c r="A1064" t="s">
        <v>2645</v>
      </c>
      <c r="B1064" t="s">
        <v>2646</v>
      </c>
      <c r="C1064" t="s">
        <v>18</v>
      </c>
      <c r="D1064" t="s">
        <v>9</v>
      </c>
      <c r="E1064" t="s">
        <v>41</v>
      </c>
      <c r="F1064" t="s">
        <v>11</v>
      </c>
      <c r="G1064" s="5">
        <v>380.12</v>
      </c>
      <c r="H1064" s="5">
        <f>G1064*E1064</f>
        <v>380.12</v>
      </c>
      <c r="I1064" s="10">
        <v>1</v>
      </c>
      <c r="J1064" s="10" t="s">
        <v>4451</v>
      </c>
    </row>
    <row r="1065" spans="1:10" x14ac:dyDescent="0.55000000000000004">
      <c r="A1065" t="s">
        <v>2991</v>
      </c>
      <c r="B1065" t="s">
        <v>2990</v>
      </c>
      <c r="C1065" t="s">
        <v>18</v>
      </c>
      <c r="D1065" t="s">
        <v>19</v>
      </c>
      <c r="E1065" t="s">
        <v>10</v>
      </c>
      <c r="F1065" t="s">
        <v>11</v>
      </c>
      <c r="G1065" s="5">
        <v>63.830000000000005</v>
      </c>
      <c r="H1065" s="5">
        <f>G1065*E1065</f>
        <v>382.98</v>
      </c>
      <c r="I1065" s="10">
        <v>5</v>
      </c>
      <c r="J1065" s="10" t="s">
        <v>4451</v>
      </c>
    </row>
    <row r="1066" spans="1:10" x14ac:dyDescent="0.55000000000000004">
      <c r="A1066" t="s">
        <v>2992</v>
      </c>
      <c r="B1066" t="s">
        <v>2990</v>
      </c>
      <c r="C1066" t="s">
        <v>18</v>
      </c>
      <c r="D1066" t="s">
        <v>19</v>
      </c>
      <c r="E1066" t="s">
        <v>45</v>
      </c>
      <c r="F1066" t="s">
        <v>42</v>
      </c>
      <c r="G1066" s="5">
        <v>127.79</v>
      </c>
      <c r="H1066" s="5">
        <f>G1066*E1066</f>
        <v>383.37</v>
      </c>
      <c r="I1066" s="10">
        <v>5</v>
      </c>
      <c r="J1066" s="10" t="s">
        <v>4451</v>
      </c>
    </row>
    <row r="1067" spans="1:10" x14ac:dyDescent="0.55000000000000004">
      <c r="A1067" t="s">
        <v>2197</v>
      </c>
      <c r="B1067" t="s">
        <v>2195</v>
      </c>
      <c r="C1067" t="s">
        <v>18</v>
      </c>
      <c r="D1067" t="s">
        <v>9</v>
      </c>
      <c r="E1067" t="s">
        <v>41</v>
      </c>
      <c r="F1067" t="s">
        <v>215</v>
      </c>
      <c r="G1067" s="5">
        <v>386.36</v>
      </c>
      <c r="H1067" s="5">
        <f>G1067*E1067</f>
        <v>386.36</v>
      </c>
      <c r="I1067" s="10">
        <v>1</v>
      </c>
      <c r="J1067" s="10" t="s">
        <v>4451</v>
      </c>
    </row>
    <row r="1068" spans="1:10" x14ac:dyDescent="0.55000000000000004">
      <c r="A1068" t="s">
        <v>1296</v>
      </c>
      <c r="B1068" t="s">
        <v>1297</v>
      </c>
      <c r="C1068" t="s">
        <v>18</v>
      </c>
      <c r="D1068" t="s">
        <v>9</v>
      </c>
      <c r="E1068" t="s">
        <v>10</v>
      </c>
      <c r="F1068" t="s">
        <v>11</v>
      </c>
      <c r="G1068" s="5">
        <v>65.13000000000001</v>
      </c>
      <c r="H1068" s="5">
        <f>G1068*E1068</f>
        <v>390.78000000000009</v>
      </c>
      <c r="I1068" s="10">
        <v>2</v>
      </c>
      <c r="J1068" s="10" t="s">
        <v>4451</v>
      </c>
    </row>
    <row r="1069" spans="1:10" x14ac:dyDescent="0.55000000000000004">
      <c r="A1069" t="s">
        <v>2462</v>
      </c>
      <c r="B1069" t="s">
        <v>2463</v>
      </c>
      <c r="C1069" t="s">
        <v>18</v>
      </c>
      <c r="D1069" t="s">
        <v>9</v>
      </c>
      <c r="E1069" t="s">
        <v>10</v>
      </c>
      <c r="F1069" t="s">
        <v>11</v>
      </c>
      <c r="G1069" s="5">
        <v>65.13000000000001</v>
      </c>
      <c r="H1069" s="5">
        <f>G1069*E1069</f>
        <v>390.78000000000009</v>
      </c>
      <c r="I1069" s="10">
        <v>2</v>
      </c>
      <c r="J1069" s="10" t="s">
        <v>4451</v>
      </c>
    </row>
    <row r="1070" spans="1:10" x14ac:dyDescent="0.55000000000000004">
      <c r="A1070" t="s">
        <v>4343</v>
      </c>
      <c r="B1070" t="s">
        <v>4344</v>
      </c>
      <c r="C1070" t="s">
        <v>18</v>
      </c>
      <c r="D1070" t="s">
        <v>67</v>
      </c>
      <c r="E1070" t="s">
        <v>10</v>
      </c>
      <c r="F1070" t="s">
        <v>42</v>
      </c>
      <c r="G1070" s="5">
        <v>65.13000000000001</v>
      </c>
      <c r="H1070" s="5">
        <f>G1070*E1070</f>
        <v>390.78000000000009</v>
      </c>
      <c r="I1070" s="10">
        <v>1</v>
      </c>
      <c r="J1070" s="10" t="s">
        <v>4451</v>
      </c>
    </row>
    <row r="1071" spans="1:10" x14ac:dyDescent="0.55000000000000004">
      <c r="A1071" t="s">
        <v>2258</v>
      </c>
      <c r="B1071" t="s">
        <v>2259</v>
      </c>
      <c r="C1071" t="s">
        <v>18</v>
      </c>
      <c r="D1071" t="s">
        <v>9</v>
      </c>
      <c r="E1071" t="s">
        <v>10</v>
      </c>
      <c r="F1071" t="s">
        <v>11</v>
      </c>
      <c r="G1071" s="5">
        <v>66.69</v>
      </c>
      <c r="H1071" s="5">
        <f>G1071*E1071</f>
        <v>400.14</v>
      </c>
      <c r="I1071" s="10">
        <v>3</v>
      </c>
      <c r="J1071" s="10" t="s">
        <v>4451</v>
      </c>
    </row>
    <row r="1072" spans="1:10" x14ac:dyDescent="0.55000000000000004">
      <c r="A1072" t="s">
        <v>2278</v>
      </c>
      <c r="B1072" t="s">
        <v>1788</v>
      </c>
      <c r="C1072" t="s">
        <v>18</v>
      </c>
      <c r="D1072" t="s">
        <v>9</v>
      </c>
      <c r="E1072" t="s">
        <v>10</v>
      </c>
      <c r="F1072" t="s">
        <v>11</v>
      </c>
      <c r="G1072" s="5">
        <v>66.69</v>
      </c>
      <c r="H1072" s="5">
        <f>G1072*E1072</f>
        <v>400.14</v>
      </c>
      <c r="I1072" s="10">
        <v>3</v>
      </c>
      <c r="J1072" s="10" t="s">
        <v>4451</v>
      </c>
    </row>
    <row r="1073" spans="1:10" x14ac:dyDescent="0.55000000000000004">
      <c r="A1073" t="s">
        <v>2592</v>
      </c>
      <c r="B1073" t="s">
        <v>2291</v>
      </c>
      <c r="C1073" t="s">
        <v>18</v>
      </c>
      <c r="D1073" t="s">
        <v>9</v>
      </c>
      <c r="E1073" t="s">
        <v>10</v>
      </c>
      <c r="F1073" t="s">
        <v>11</v>
      </c>
      <c r="G1073" s="5">
        <v>66.69</v>
      </c>
      <c r="H1073" s="5">
        <f>G1073*E1073</f>
        <v>400.14</v>
      </c>
      <c r="I1073" s="10">
        <v>5</v>
      </c>
      <c r="J1073" s="10" t="s">
        <v>4451</v>
      </c>
    </row>
    <row r="1074" spans="1:10" x14ac:dyDescent="0.55000000000000004">
      <c r="A1074" t="s">
        <v>2660</v>
      </c>
      <c r="B1074" t="s">
        <v>2661</v>
      </c>
      <c r="C1074" t="s">
        <v>18</v>
      </c>
      <c r="D1074" t="s">
        <v>9</v>
      </c>
      <c r="E1074" t="s">
        <v>10</v>
      </c>
      <c r="F1074" t="s">
        <v>11</v>
      </c>
      <c r="G1074" s="5">
        <v>66.69</v>
      </c>
      <c r="H1074" s="5">
        <f>G1074*E1074</f>
        <v>400.14</v>
      </c>
      <c r="I1074" s="10">
        <v>5</v>
      </c>
      <c r="J1074" s="10" t="s">
        <v>4451</v>
      </c>
    </row>
    <row r="1075" spans="1:10" x14ac:dyDescent="0.55000000000000004">
      <c r="A1075" t="s">
        <v>2689</v>
      </c>
      <c r="B1075" t="s">
        <v>2690</v>
      </c>
      <c r="C1075" t="s">
        <v>18</v>
      </c>
      <c r="D1075" t="s">
        <v>9</v>
      </c>
      <c r="E1075" t="s">
        <v>10</v>
      </c>
      <c r="F1075" t="s">
        <v>11</v>
      </c>
      <c r="G1075" s="5">
        <v>66.69</v>
      </c>
      <c r="H1075" s="5">
        <f>G1075*E1075</f>
        <v>400.14</v>
      </c>
      <c r="I1075" s="10">
        <v>3</v>
      </c>
      <c r="J1075" s="10" t="s">
        <v>4451</v>
      </c>
    </row>
    <row r="1076" spans="1:10" x14ac:dyDescent="0.55000000000000004">
      <c r="A1076" t="s">
        <v>2752</v>
      </c>
      <c r="B1076" t="s">
        <v>2753</v>
      </c>
      <c r="C1076" t="s">
        <v>18</v>
      </c>
      <c r="D1076" t="s">
        <v>67</v>
      </c>
      <c r="E1076" t="s">
        <v>10</v>
      </c>
      <c r="F1076" t="s">
        <v>11</v>
      </c>
      <c r="G1076" s="5">
        <v>66.69</v>
      </c>
      <c r="H1076" s="5">
        <f>G1076*E1076</f>
        <v>400.14</v>
      </c>
      <c r="I1076" s="10">
        <v>5</v>
      </c>
      <c r="J1076" s="10" t="s">
        <v>4451</v>
      </c>
    </row>
    <row r="1077" spans="1:10" x14ac:dyDescent="0.55000000000000004">
      <c r="A1077" t="s">
        <v>2263</v>
      </c>
      <c r="B1077" t="s">
        <v>2220</v>
      </c>
      <c r="C1077" t="s">
        <v>18</v>
      </c>
      <c r="D1077" t="s">
        <v>19</v>
      </c>
      <c r="E1077" t="s">
        <v>10</v>
      </c>
      <c r="F1077" t="s">
        <v>11</v>
      </c>
      <c r="G1077" s="5">
        <v>66.69</v>
      </c>
      <c r="H1077" s="5">
        <f>G1077*E1077</f>
        <v>400.14</v>
      </c>
      <c r="I1077" s="10">
        <v>5</v>
      </c>
      <c r="J1077" s="10" t="s">
        <v>4451</v>
      </c>
    </row>
    <row r="1078" spans="1:10" x14ac:dyDescent="0.55000000000000004">
      <c r="A1078" t="s">
        <v>1180</v>
      </c>
      <c r="B1078" t="s">
        <v>778</v>
      </c>
      <c r="C1078" t="s">
        <v>18</v>
      </c>
      <c r="D1078" t="s">
        <v>37</v>
      </c>
      <c r="E1078" t="s">
        <v>10</v>
      </c>
      <c r="F1078" t="s">
        <v>11</v>
      </c>
      <c r="G1078" s="5">
        <v>67.210000000000008</v>
      </c>
      <c r="H1078" s="5">
        <f>G1078*E1078</f>
        <v>403.26000000000005</v>
      </c>
      <c r="I1078" s="10">
        <v>60</v>
      </c>
      <c r="J1078" s="10" t="s">
        <v>4451</v>
      </c>
    </row>
    <row r="1079" spans="1:10" x14ac:dyDescent="0.55000000000000004">
      <c r="A1079" t="s">
        <v>3930</v>
      </c>
      <c r="B1079" t="s">
        <v>3504</v>
      </c>
      <c r="C1079" t="s">
        <v>18</v>
      </c>
      <c r="D1079" t="s">
        <v>9</v>
      </c>
      <c r="E1079" t="s">
        <v>10</v>
      </c>
      <c r="F1079" t="s">
        <v>11</v>
      </c>
      <c r="G1079" s="5">
        <v>67.73</v>
      </c>
      <c r="H1079" s="5">
        <f>G1079*E1079</f>
        <v>406.38</v>
      </c>
      <c r="I1079" s="10">
        <v>2</v>
      </c>
      <c r="J1079" s="10" t="s">
        <v>4451</v>
      </c>
    </row>
    <row r="1080" spans="1:10" x14ac:dyDescent="0.55000000000000004">
      <c r="A1080" t="s">
        <v>3039</v>
      </c>
      <c r="B1080" t="s">
        <v>2447</v>
      </c>
      <c r="C1080" t="s">
        <v>18</v>
      </c>
      <c r="D1080" t="s">
        <v>9</v>
      </c>
      <c r="E1080" t="s">
        <v>45</v>
      </c>
      <c r="F1080" t="s">
        <v>42</v>
      </c>
      <c r="G1080" s="5">
        <v>135.97999999999999</v>
      </c>
      <c r="H1080" s="5">
        <f>G1080*E1080</f>
        <v>407.93999999999994</v>
      </c>
      <c r="I1080" s="10">
        <v>4</v>
      </c>
      <c r="J1080" s="10" t="s">
        <v>4451</v>
      </c>
    </row>
    <row r="1081" spans="1:10" x14ac:dyDescent="0.55000000000000004">
      <c r="A1081" t="s">
        <v>3100</v>
      </c>
      <c r="B1081" t="s">
        <v>3101</v>
      </c>
      <c r="C1081" t="s">
        <v>18</v>
      </c>
      <c r="D1081" t="s">
        <v>9</v>
      </c>
      <c r="E1081" t="s">
        <v>10</v>
      </c>
      <c r="F1081" t="s">
        <v>11</v>
      </c>
      <c r="G1081" s="5">
        <v>69.289999999999992</v>
      </c>
      <c r="H1081" s="5">
        <f>G1081*E1081</f>
        <v>415.73999999999995</v>
      </c>
      <c r="I1081" s="10">
        <v>1</v>
      </c>
      <c r="J1081" s="10" t="s">
        <v>4451</v>
      </c>
    </row>
    <row r="1082" spans="1:10" x14ac:dyDescent="0.55000000000000004">
      <c r="A1082" t="s">
        <v>2536</v>
      </c>
      <c r="B1082" t="s">
        <v>2330</v>
      </c>
      <c r="C1082" t="s">
        <v>18</v>
      </c>
      <c r="D1082" t="s">
        <v>19</v>
      </c>
      <c r="E1082" t="s">
        <v>10</v>
      </c>
      <c r="F1082" t="s">
        <v>11</v>
      </c>
      <c r="G1082" s="5">
        <v>69.289999999999992</v>
      </c>
      <c r="H1082" s="5">
        <f>G1082*E1082</f>
        <v>415.73999999999995</v>
      </c>
      <c r="I1082" s="10">
        <v>5</v>
      </c>
      <c r="J1082" s="10" t="s">
        <v>4451</v>
      </c>
    </row>
    <row r="1083" spans="1:10" x14ac:dyDescent="0.55000000000000004">
      <c r="A1083" t="s">
        <v>875</v>
      </c>
      <c r="B1083" t="s">
        <v>874</v>
      </c>
      <c r="C1083" t="s">
        <v>18</v>
      </c>
      <c r="D1083" t="s">
        <v>15</v>
      </c>
      <c r="E1083" t="s">
        <v>10</v>
      </c>
      <c r="F1083" t="s">
        <v>11</v>
      </c>
      <c r="G1083" s="5">
        <v>70.59</v>
      </c>
      <c r="H1083" s="5">
        <f>G1083*E1083</f>
        <v>423.54</v>
      </c>
      <c r="I1083" s="10">
        <v>5</v>
      </c>
      <c r="J1083" s="10" t="s">
        <v>4451</v>
      </c>
    </row>
    <row r="1084" spans="1:10" x14ac:dyDescent="0.55000000000000004">
      <c r="A1084" t="s">
        <v>3035</v>
      </c>
      <c r="B1084" t="s">
        <v>3034</v>
      </c>
      <c r="C1084" t="s">
        <v>18</v>
      </c>
      <c r="D1084" t="s">
        <v>9</v>
      </c>
      <c r="E1084" t="s">
        <v>10</v>
      </c>
      <c r="F1084" t="s">
        <v>11</v>
      </c>
      <c r="G1084" s="5">
        <v>70.59</v>
      </c>
      <c r="H1084" s="5">
        <f>G1084*E1084</f>
        <v>423.54</v>
      </c>
      <c r="I1084" s="10">
        <v>3</v>
      </c>
      <c r="J1084" s="10" t="s">
        <v>4451</v>
      </c>
    </row>
    <row r="1085" spans="1:10" x14ac:dyDescent="0.55000000000000004">
      <c r="A1085" t="s">
        <v>4135</v>
      </c>
      <c r="B1085" t="s">
        <v>4136</v>
      </c>
      <c r="C1085" t="s">
        <v>18</v>
      </c>
      <c r="D1085" t="s">
        <v>9</v>
      </c>
      <c r="E1085" t="s">
        <v>10</v>
      </c>
      <c r="F1085" t="s">
        <v>11</v>
      </c>
      <c r="G1085" s="5">
        <v>70.59</v>
      </c>
      <c r="H1085" s="5">
        <f>G1085*E1085</f>
        <v>423.54</v>
      </c>
      <c r="I1085" s="10">
        <v>1</v>
      </c>
      <c r="J1085" s="10" t="s">
        <v>4451</v>
      </c>
    </row>
    <row r="1086" spans="1:10" x14ac:dyDescent="0.55000000000000004">
      <c r="A1086" t="s">
        <v>4292</v>
      </c>
      <c r="B1086" t="s">
        <v>4293</v>
      </c>
      <c r="C1086" t="s">
        <v>18</v>
      </c>
      <c r="D1086" t="s">
        <v>19</v>
      </c>
      <c r="E1086" t="s">
        <v>10</v>
      </c>
      <c r="F1086" t="s">
        <v>11</v>
      </c>
      <c r="G1086" s="5">
        <v>70.59</v>
      </c>
      <c r="H1086" s="5">
        <f>G1086*E1086</f>
        <v>423.54</v>
      </c>
      <c r="I1086" s="10">
        <v>2</v>
      </c>
      <c r="J1086" s="10" t="s">
        <v>4451</v>
      </c>
    </row>
    <row r="1087" spans="1:10" x14ac:dyDescent="0.55000000000000004">
      <c r="A1087" t="s">
        <v>3748</v>
      </c>
      <c r="B1087" t="s">
        <v>36</v>
      </c>
      <c r="C1087" t="s">
        <v>18</v>
      </c>
      <c r="D1087" t="s">
        <v>37</v>
      </c>
      <c r="E1087" t="s">
        <v>10</v>
      </c>
      <c r="F1087" t="s">
        <v>11</v>
      </c>
      <c r="G1087" s="5">
        <v>71.89</v>
      </c>
      <c r="H1087" s="5">
        <f>G1087*E1087</f>
        <v>431.34000000000003</v>
      </c>
      <c r="I1087" s="10">
        <v>2</v>
      </c>
      <c r="J1087" s="10" t="s">
        <v>4451</v>
      </c>
    </row>
    <row r="1088" spans="1:10" x14ac:dyDescent="0.55000000000000004">
      <c r="A1088" t="s">
        <v>16</v>
      </c>
      <c r="B1088" t="s">
        <v>17</v>
      </c>
      <c r="C1088" t="s">
        <v>18</v>
      </c>
      <c r="D1088" t="s">
        <v>19</v>
      </c>
      <c r="E1088" t="s">
        <v>10</v>
      </c>
      <c r="F1088" t="s">
        <v>11</v>
      </c>
      <c r="G1088" s="5">
        <v>72.8</v>
      </c>
      <c r="H1088" s="5">
        <f>G1088*E1088</f>
        <v>436.79999999999995</v>
      </c>
      <c r="I1088" s="10">
        <v>1</v>
      </c>
      <c r="J1088" s="10" t="s">
        <v>4451</v>
      </c>
    </row>
    <row r="1089" spans="1:10" x14ac:dyDescent="0.55000000000000004">
      <c r="A1089" t="s">
        <v>1408</v>
      </c>
      <c r="B1089" t="s">
        <v>1409</v>
      </c>
      <c r="C1089" t="s">
        <v>18</v>
      </c>
      <c r="D1089" t="s">
        <v>9</v>
      </c>
      <c r="E1089" t="s">
        <v>10</v>
      </c>
      <c r="F1089" t="s">
        <v>11</v>
      </c>
      <c r="G1089" s="5">
        <v>73.06</v>
      </c>
      <c r="H1089" s="5">
        <f>G1089*E1089</f>
        <v>438.36</v>
      </c>
      <c r="I1089" s="10">
        <v>2</v>
      </c>
      <c r="J1089" s="10" t="s">
        <v>4451</v>
      </c>
    </row>
    <row r="1090" spans="1:10" x14ac:dyDescent="0.55000000000000004">
      <c r="A1090" t="s">
        <v>2996</v>
      </c>
      <c r="B1090" t="s">
        <v>982</v>
      </c>
      <c r="C1090" t="s">
        <v>18</v>
      </c>
      <c r="D1090" t="s">
        <v>9</v>
      </c>
      <c r="E1090" t="s">
        <v>10</v>
      </c>
      <c r="F1090" t="s">
        <v>11</v>
      </c>
      <c r="G1090" s="5">
        <v>73.06</v>
      </c>
      <c r="H1090" s="5">
        <f>G1090*E1090</f>
        <v>438.36</v>
      </c>
      <c r="I1090" s="10">
        <v>4</v>
      </c>
      <c r="J1090" s="10" t="s">
        <v>4451</v>
      </c>
    </row>
    <row r="1091" spans="1:10" x14ac:dyDescent="0.55000000000000004">
      <c r="A1091" t="s">
        <v>893</v>
      </c>
      <c r="B1091" t="s">
        <v>894</v>
      </c>
      <c r="C1091" t="s">
        <v>18</v>
      </c>
      <c r="D1091" t="s">
        <v>37</v>
      </c>
      <c r="E1091" t="s">
        <v>10</v>
      </c>
      <c r="F1091" t="s">
        <v>11</v>
      </c>
      <c r="G1091" s="5">
        <v>73.06</v>
      </c>
      <c r="H1091" s="5">
        <f>G1091*E1091</f>
        <v>438.36</v>
      </c>
      <c r="I1091" s="10">
        <v>50</v>
      </c>
      <c r="J1091" s="10" t="s">
        <v>4451</v>
      </c>
    </row>
    <row r="1092" spans="1:10" x14ac:dyDescent="0.55000000000000004">
      <c r="A1092" t="s">
        <v>2722</v>
      </c>
      <c r="B1092" t="s">
        <v>1730</v>
      </c>
      <c r="C1092" t="s">
        <v>18</v>
      </c>
      <c r="D1092" t="s">
        <v>539</v>
      </c>
      <c r="E1092" t="s">
        <v>10</v>
      </c>
      <c r="F1092" t="s">
        <v>11</v>
      </c>
      <c r="G1092" s="5">
        <v>73.06</v>
      </c>
      <c r="H1092" s="5">
        <f>G1092*E1092</f>
        <v>438.36</v>
      </c>
      <c r="I1092" s="10">
        <v>5</v>
      </c>
      <c r="J1092" s="10" t="s">
        <v>4451</v>
      </c>
    </row>
    <row r="1093" spans="1:10" x14ac:dyDescent="0.55000000000000004">
      <c r="A1093" t="s">
        <v>1553</v>
      </c>
      <c r="B1093" t="s">
        <v>1554</v>
      </c>
      <c r="C1093" t="s">
        <v>18</v>
      </c>
      <c r="D1093" t="s">
        <v>9</v>
      </c>
      <c r="E1093" t="s">
        <v>10</v>
      </c>
      <c r="F1093" t="s">
        <v>11</v>
      </c>
      <c r="G1093" s="5">
        <v>74.62</v>
      </c>
      <c r="H1093" s="5">
        <f>G1093*E1093</f>
        <v>447.72</v>
      </c>
      <c r="I1093" s="10">
        <v>2</v>
      </c>
      <c r="J1093" s="10" t="s">
        <v>4451</v>
      </c>
    </row>
    <row r="1094" spans="1:10" x14ac:dyDescent="0.55000000000000004">
      <c r="A1094" t="s">
        <v>2607</v>
      </c>
      <c r="B1094" t="s">
        <v>2608</v>
      </c>
      <c r="C1094" t="s">
        <v>18</v>
      </c>
      <c r="D1094" t="s">
        <v>9</v>
      </c>
      <c r="E1094" t="s">
        <v>10</v>
      </c>
      <c r="F1094" t="s">
        <v>11</v>
      </c>
      <c r="G1094" s="5">
        <v>74.62</v>
      </c>
      <c r="H1094" s="5">
        <f>G1094*E1094</f>
        <v>447.72</v>
      </c>
      <c r="I1094" s="10">
        <v>2</v>
      </c>
      <c r="J1094" s="10" t="s">
        <v>4451</v>
      </c>
    </row>
    <row r="1095" spans="1:10" x14ac:dyDescent="0.55000000000000004">
      <c r="A1095" t="s">
        <v>1848</v>
      </c>
      <c r="B1095" t="s">
        <v>1849</v>
      </c>
      <c r="C1095" t="s">
        <v>18</v>
      </c>
      <c r="D1095" t="s">
        <v>9</v>
      </c>
      <c r="E1095" t="s">
        <v>10</v>
      </c>
      <c r="F1095" t="s">
        <v>11</v>
      </c>
      <c r="G1095" s="5">
        <v>75.14</v>
      </c>
      <c r="H1095" s="5">
        <f>G1095*E1095</f>
        <v>450.84000000000003</v>
      </c>
      <c r="I1095" s="10">
        <v>19</v>
      </c>
      <c r="J1095" s="10" t="s">
        <v>4451</v>
      </c>
    </row>
    <row r="1096" spans="1:10" x14ac:dyDescent="0.55000000000000004">
      <c r="A1096" t="s">
        <v>3109</v>
      </c>
      <c r="B1096" t="s">
        <v>2852</v>
      </c>
      <c r="C1096" t="s">
        <v>18</v>
      </c>
      <c r="D1096" t="s">
        <v>539</v>
      </c>
      <c r="E1096" t="s">
        <v>45</v>
      </c>
      <c r="F1096" t="s">
        <v>11</v>
      </c>
      <c r="G1096" s="5">
        <v>152.88</v>
      </c>
      <c r="H1096" s="5">
        <f>G1096*E1096</f>
        <v>458.64</v>
      </c>
      <c r="I1096" s="10">
        <v>2</v>
      </c>
      <c r="J1096" s="10" t="s">
        <v>4451</v>
      </c>
    </row>
    <row r="1097" spans="1:10" x14ac:dyDescent="0.55000000000000004">
      <c r="A1097" t="s">
        <v>1031</v>
      </c>
      <c r="B1097" t="s">
        <v>1032</v>
      </c>
      <c r="C1097" t="s">
        <v>18</v>
      </c>
      <c r="D1097" t="s">
        <v>9</v>
      </c>
      <c r="E1097" t="s">
        <v>41</v>
      </c>
      <c r="F1097" t="s">
        <v>42</v>
      </c>
      <c r="G1097" s="5">
        <v>461.76</v>
      </c>
      <c r="H1097" s="5">
        <f>G1097*E1097</f>
        <v>461.76</v>
      </c>
      <c r="I1097" s="10">
        <v>1</v>
      </c>
      <c r="J1097" s="10" t="s">
        <v>4451</v>
      </c>
    </row>
    <row r="1098" spans="1:10" x14ac:dyDescent="0.55000000000000004">
      <c r="A1098" t="s">
        <v>3678</v>
      </c>
      <c r="B1098" t="s">
        <v>3679</v>
      </c>
      <c r="C1098" t="s">
        <v>18</v>
      </c>
      <c r="D1098" t="s">
        <v>9</v>
      </c>
      <c r="E1098" t="s">
        <v>10</v>
      </c>
      <c r="F1098" t="s">
        <v>11</v>
      </c>
      <c r="G1098" s="5">
        <v>76.960000000000008</v>
      </c>
      <c r="H1098" s="5">
        <f>G1098*E1098</f>
        <v>461.76000000000005</v>
      </c>
      <c r="I1098" s="10">
        <v>1</v>
      </c>
      <c r="J1098" s="10" t="s">
        <v>4451</v>
      </c>
    </row>
    <row r="1099" spans="1:10" x14ac:dyDescent="0.55000000000000004">
      <c r="A1099" t="s">
        <v>4083</v>
      </c>
      <c r="B1099" t="s">
        <v>4084</v>
      </c>
      <c r="C1099" t="s">
        <v>18</v>
      </c>
      <c r="D1099" t="s">
        <v>9</v>
      </c>
      <c r="E1099" t="s">
        <v>10</v>
      </c>
      <c r="F1099" t="s">
        <v>11</v>
      </c>
      <c r="G1099" s="5">
        <v>76.960000000000008</v>
      </c>
      <c r="H1099" s="5">
        <f>G1099*E1099</f>
        <v>461.76000000000005</v>
      </c>
      <c r="I1099" s="10">
        <v>1</v>
      </c>
      <c r="J1099" s="10" t="s">
        <v>4451</v>
      </c>
    </row>
    <row r="1100" spans="1:10" x14ac:dyDescent="0.55000000000000004">
      <c r="A1100" t="s">
        <v>1536</v>
      </c>
      <c r="B1100" t="s">
        <v>1537</v>
      </c>
      <c r="C1100" t="s">
        <v>18</v>
      </c>
      <c r="D1100" t="s">
        <v>15</v>
      </c>
      <c r="E1100" t="s">
        <v>10</v>
      </c>
      <c r="F1100" t="s">
        <v>11</v>
      </c>
      <c r="G1100" s="5">
        <v>77.22</v>
      </c>
      <c r="H1100" s="5">
        <f>G1100*E1100</f>
        <v>463.32</v>
      </c>
      <c r="I1100" s="10">
        <v>5</v>
      </c>
      <c r="J1100" s="10" t="s">
        <v>4451</v>
      </c>
    </row>
    <row r="1101" spans="1:10" x14ac:dyDescent="0.55000000000000004">
      <c r="A1101" t="s">
        <v>552</v>
      </c>
      <c r="B1101" t="s">
        <v>553</v>
      </c>
      <c r="C1101" t="s">
        <v>18</v>
      </c>
      <c r="D1101" t="s">
        <v>9</v>
      </c>
      <c r="E1101" t="s">
        <v>10</v>
      </c>
      <c r="F1101" t="s">
        <v>11</v>
      </c>
      <c r="G1101" s="5">
        <v>77.739999999999995</v>
      </c>
      <c r="H1101" s="5">
        <f>G1101*E1101</f>
        <v>466.43999999999994</v>
      </c>
      <c r="I1101" s="10">
        <v>1</v>
      </c>
      <c r="J1101" s="10" t="s">
        <v>4451</v>
      </c>
    </row>
    <row r="1102" spans="1:10" x14ac:dyDescent="0.55000000000000004">
      <c r="A1102" t="s">
        <v>3013</v>
      </c>
      <c r="B1102" t="s">
        <v>1912</v>
      </c>
      <c r="C1102" t="s">
        <v>18</v>
      </c>
      <c r="D1102" t="s">
        <v>19</v>
      </c>
      <c r="E1102" t="s">
        <v>10</v>
      </c>
      <c r="F1102" t="s">
        <v>11</v>
      </c>
      <c r="G1102" s="5">
        <v>78.52</v>
      </c>
      <c r="H1102" s="5">
        <f>G1102*E1102</f>
        <v>471.12</v>
      </c>
      <c r="I1102" s="10">
        <v>5</v>
      </c>
      <c r="J1102" s="10" t="s">
        <v>4451</v>
      </c>
    </row>
    <row r="1103" spans="1:10" x14ac:dyDescent="0.55000000000000004">
      <c r="A1103" t="s">
        <v>1855</v>
      </c>
      <c r="B1103" t="s">
        <v>1854</v>
      </c>
      <c r="C1103" t="s">
        <v>18</v>
      </c>
      <c r="D1103" t="s">
        <v>9</v>
      </c>
      <c r="E1103" t="s">
        <v>10</v>
      </c>
      <c r="F1103" t="s">
        <v>42</v>
      </c>
      <c r="G1103" s="5">
        <v>79.56</v>
      </c>
      <c r="H1103" s="5">
        <f>G1103*E1103</f>
        <v>477.36</v>
      </c>
      <c r="I1103" s="10">
        <v>8</v>
      </c>
      <c r="J1103" s="10" t="s">
        <v>4451</v>
      </c>
    </row>
    <row r="1104" spans="1:10" x14ac:dyDescent="0.55000000000000004">
      <c r="A1104" t="s">
        <v>2816</v>
      </c>
      <c r="B1104" t="s">
        <v>2817</v>
      </c>
      <c r="C1104" t="s">
        <v>18</v>
      </c>
      <c r="D1104" t="s">
        <v>9</v>
      </c>
      <c r="E1104" t="s">
        <v>45</v>
      </c>
      <c r="F1104" t="s">
        <v>42</v>
      </c>
      <c r="G1104" s="5">
        <v>159.51000000000002</v>
      </c>
      <c r="H1104" s="5">
        <f>G1104*E1104</f>
        <v>478.53000000000009</v>
      </c>
      <c r="I1104" s="10">
        <v>1</v>
      </c>
      <c r="J1104" s="10" t="s">
        <v>4451</v>
      </c>
    </row>
    <row r="1105" spans="1:10" x14ac:dyDescent="0.55000000000000004">
      <c r="A1105" t="s">
        <v>2924</v>
      </c>
      <c r="B1105" t="s">
        <v>2922</v>
      </c>
      <c r="C1105" t="s">
        <v>18</v>
      </c>
      <c r="D1105" t="s">
        <v>9</v>
      </c>
      <c r="E1105" t="s">
        <v>10</v>
      </c>
      <c r="F1105" t="s">
        <v>11</v>
      </c>
      <c r="G1105" s="5">
        <v>79.820000000000007</v>
      </c>
      <c r="H1105" s="5">
        <f>G1105*E1105</f>
        <v>478.92000000000007</v>
      </c>
      <c r="I1105" s="10">
        <v>1</v>
      </c>
      <c r="J1105" s="10" t="s">
        <v>4451</v>
      </c>
    </row>
    <row r="1106" spans="1:10" x14ac:dyDescent="0.55000000000000004">
      <c r="A1106" t="s">
        <v>3060</v>
      </c>
      <c r="B1106" t="s">
        <v>3059</v>
      </c>
      <c r="C1106" t="s">
        <v>18</v>
      </c>
      <c r="D1106" t="s">
        <v>9</v>
      </c>
      <c r="E1106" t="s">
        <v>10</v>
      </c>
      <c r="F1106" t="s">
        <v>11</v>
      </c>
      <c r="G1106" s="5">
        <v>79.820000000000007</v>
      </c>
      <c r="H1106" s="5">
        <f>G1106*E1106</f>
        <v>478.92000000000007</v>
      </c>
      <c r="I1106" s="10">
        <v>5</v>
      </c>
      <c r="J1106" s="10" t="s">
        <v>4451</v>
      </c>
    </row>
    <row r="1107" spans="1:10" x14ac:dyDescent="0.55000000000000004">
      <c r="A1107" t="s">
        <v>3612</v>
      </c>
      <c r="B1107" t="s">
        <v>3208</v>
      </c>
      <c r="C1107" t="s">
        <v>18</v>
      </c>
      <c r="D1107" t="s">
        <v>9</v>
      </c>
      <c r="E1107" t="s">
        <v>10</v>
      </c>
      <c r="F1107" t="s">
        <v>11</v>
      </c>
      <c r="G1107" s="5">
        <v>79.820000000000007</v>
      </c>
      <c r="H1107" s="5">
        <f>G1107*E1107</f>
        <v>478.92000000000007</v>
      </c>
      <c r="I1107" s="10">
        <v>40</v>
      </c>
      <c r="J1107" s="10" t="s">
        <v>4451</v>
      </c>
    </row>
    <row r="1108" spans="1:10" x14ac:dyDescent="0.55000000000000004">
      <c r="A1108" t="s">
        <v>1862</v>
      </c>
      <c r="B1108" t="s">
        <v>1861</v>
      </c>
      <c r="C1108" t="s">
        <v>18</v>
      </c>
      <c r="D1108" t="s">
        <v>9</v>
      </c>
      <c r="E1108" t="s">
        <v>10</v>
      </c>
      <c r="F1108" t="s">
        <v>11</v>
      </c>
      <c r="G1108" s="5">
        <v>80.86</v>
      </c>
      <c r="H1108" s="5">
        <f>G1108*E1108</f>
        <v>485.15999999999997</v>
      </c>
      <c r="I1108" s="10">
        <v>2</v>
      </c>
      <c r="J1108" s="10" t="s">
        <v>4451</v>
      </c>
    </row>
    <row r="1109" spans="1:10" x14ac:dyDescent="0.55000000000000004">
      <c r="A1109" t="s">
        <v>3076</v>
      </c>
      <c r="B1109" t="s">
        <v>3077</v>
      </c>
      <c r="C1109" t="s">
        <v>18</v>
      </c>
      <c r="D1109" t="s">
        <v>9</v>
      </c>
      <c r="E1109" t="s">
        <v>10</v>
      </c>
      <c r="F1109" t="s">
        <v>11</v>
      </c>
      <c r="G1109" s="5">
        <v>82.03</v>
      </c>
      <c r="H1109" s="5">
        <f>G1109*E1109</f>
        <v>492.18</v>
      </c>
      <c r="I1109" s="10">
        <v>1</v>
      </c>
      <c r="J1109" s="10" t="s">
        <v>4451</v>
      </c>
    </row>
    <row r="1110" spans="1:10" x14ac:dyDescent="0.55000000000000004">
      <c r="A1110" t="s">
        <v>2732</v>
      </c>
      <c r="B1110" t="s">
        <v>2733</v>
      </c>
      <c r="C1110" t="s">
        <v>18</v>
      </c>
      <c r="D1110" t="s">
        <v>9</v>
      </c>
      <c r="E1110" t="s">
        <v>41</v>
      </c>
      <c r="F1110" t="s">
        <v>11</v>
      </c>
      <c r="G1110" s="5">
        <v>492.57</v>
      </c>
      <c r="H1110" s="5">
        <f>G1110*E1110</f>
        <v>492.57</v>
      </c>
      <c r="I1110" s="10">
        <v>5</v>
      </c>
      <c r="J1110" s="10" t="s">
        <v>4451</v>
      </c>
    </row>
    <row r="1111" spans="1:10" x14ac:dyDescent="0.55000000000000004">
      <c r="A1111" t="s">
        <v>2443</v>
      </c>
      <c r="B1111" t="s">
        <v>2444</v>
      </c>
      <c r="C1111" t="s">
        <v>18</v>
      </c>
      <c r="D1111" t="s">
        <v>9</v>
      </c>
      <c r="E1111" t="s">
        <v>10</v>
      </c>
      <c r="F1111" t="s">
        <v>11</v>
      </c>
      <c r="G1111" s="5">
        <v>82.55</v>
      </c>
      <c r="H1111" s="5">
        <f>G1111*E1111</f>
        <v>495.29999999999995</v>
      </c>
      <c r="I1111" s="10">
        <v>5</v>
      </c>
      <c r="J1111" s="10" t="s">
        <v>4451</v>
      </c>
    </row>
    <row r="1112" spans="1:10" x14ac:dyDescent="0.55000000000000004">
      <c r="A1112" t="s">
        <v>2529</v>
      </c>
      <c r="B1112" t="s">
        <v>2367</v>
      </c>
      <c r="C1112" t="s">
        <v>18</v>
      </c>
      <c r="D1112" t="s">
        <v>9</v>
      </c>
      <c r="E1112" t="s">
        <v>10</v>
      </c>
      <c r="F1112" t="s">
        <v>11</v>
      </c>
      <c r="G1112" s="5">
        <v>82.55</v>
      </c>
      <c r="H1112" s="5">
        <f>G1112*E1112</f>
        <v>495.29999999999995</v>
      </c>
      <c r="I1112" s="10">
        <v>5</v>
      </c>
      <c r="J1112" s="10" t="s">
        <v>4451</v>
      </c>
    </row>
    <row r="1113" spans="1:10" x14ac:dyDescent="0.55000000000000004">
      <c r="A1113" t="s">
        <v>1187</v>
      </c>
      <c r="B1113" t="s">
        <v>1188</v>
      </c>
      <c r="C1113" t="s">
        <v>18</v>
      </c>
      <c r="D1113" t="s">
        <v>37</v>
      </c>
      <c r="E1113" t="s">
        <v>10</v>
      </c>
      <c r="F1113" t="s">
        <v>11</v>
      </c>
      <c r="G1113" s="5">
        <v>82.55</v>
      </c>
      <c r="H1113" s="5">
        <f>G1113*E1113</f>
        <v>495.29999999999995</v>
      </c>
      <c r="I1113" s="10">
        <v>4</v>
      </c>
      <c r="J1113" s="10" t="s">
        <v>4451</v>
      </c>
    </row>
    <row r="1114" spans="1:10" x14ac:dyDescent="0.55000000000000004">
      <c r="A1114" t="s">
        <v>4232</v>
      </c>
      <c r="B1114" t="s">
        <v>4233</v>
      </c>
      <c r="C1114" t="s">
        <v>18</v>
      </c>
      <c r="D1114" t="s">
        <v>19</v>
      </c>
      <c r="E1114" t="s">
        <v>10</v>
      </c>
      <c r="F1114" t="s">
        <v>11</v>
      </c>
      <c r="G1114" s="5">
        <v>83.070000000000007</v>
      </c>
      <c r="H1114" s="5">
        <f>G1114*E1114</f>
        <v>498.42000000000007</v>
      </c>
      <c r="I1114" s="10">
        <v>10</v>
      </c>
      <c r="J1114" s="10" t="s">
        <v>4451</v>
      </c>
    </row>
    <row r="1115" spans="1:10" x14ac:dyDescent="0.55000000000000004">
      <c r="A1115" t="s">
        <v>1863</v>
      </c>
      <c r="B1115" t="s">
        <v>1861</v>
      </c>
      <c r="C1115" t="s">
        <v>18</v>
      </c>
      <c r="D1115" t="s">
        <v>9</v>
      </c>
      <c r="E1115" t="s">
        <v>45</v>
      </c>
      <c r="F1115" t="s">
        <v>42</v>
      </c>
      <c r="G1115" s="5">
        <v>166.79000000000002</v>
      </c>
      <c r="H1115" s="5">
        <f>G1115*E1115</f>
        <v>500.37000000000006</v>
      </c>
      <c r="I1115" s="10">
        <v>2</v>
      </c>
      <c r="J1115" s="10" t="s">
        <v>4451</v>
      </c>
    </row>
    <row r="1116" spans="1:10" x14ac:dyDescent="0.55000000000000004">
      <c r="A1116" t="s">
        <v>977</v>
      </c>
      <c r="B1116" t="s">
        <v>978</v>
      </c>
      <c r="C1116" t="s">
        <v>18</v>
      </c>
      <c r="D1116" t="s">
        <v>15</v>
      </c>
      <c r="E1116" t="s">
        <v>23</v>
      </c>
      <c r="F1116" t="s">
        <v>11</v>
      </c>
      <c r="G1116" s="5">
        <v>41.730000000000004</v>
      </c>
      <c r="H1116" s="5">
        <f>G1116*E1116</f>
        <v>500.76000000000005</v>
      </c>
      <c r="I1116" s="10">
        <v>1</v>
      </c>
      <c r="J1116" s="10" t="s">
        <v>4451</v>
      </c>
    </row>
    <row r="1117" spans="1:10" x14ac:dyDescent="0.55000000000000004">
      <c r="A1117" t="s">
        <v>1374</v>
      </c>
      <c r="B1117" t="s">
        <v>1375</v>
      </c>
      <c r="C1117" t="s">
        <v>18</v>
      </c>
      <c r="D1117" t="s">
        <v>9</v>
      </c>
      <c r="E1117" t="s">
        <v>23</v>
      </c>
      <c r="F1117" t="s">
        <v>11</v>
      </c>
      <c r="G1117" s="5">
        <v>41.860000000000007</v>
      </c>
      <c r="H1117" s="5">
        <f>G1117*E1117</f>
        <v>502.32000000000005</v>
      </c>
      <c r="I1117" s="10">
        <v>2</v>
      </c>
      <c r="J1117" s="10" t="s">
        <v>4451</v>
      </c>
    </row>
    <row r="1118" spans="1:10" x14ac:dyDescent="0.55000000000000004">
      <c r="A1118" t="s">
        <v>1254</v>
      </c>
      <c r="B1118" t="s">
        <v>1255</v>
      </c>
      <c r="C1118" t="s">
        <v>18</v>
      </c>
      <c r="D1118" t="s">
        <v>19</v>
      </c>
      <c r="E1118" t="s">
        <v>10</v>
      </c>
      <c r="F1118" t="s">
        <v>11</v>
      </c>
      <c r="G1118" s="5">
        <v>84.63</v>
      </c>
      <c r="H1118" s="5">
        <f>G1118*E1118</f>
        <v>507.78</v>
      </c>
      <c r="I1118" s="10">
        <v>10</v>
      </c>
      <c r="J1118" s="10" t="s">
        <v>4451</v>
      </c>
    </row>
    <row r="1119" spans="1:10" x14ac:dyDescent="0.55000000000000004">
      <c r="A1119" t="s">
        <v>2517</v>
      </c>
      <c r="B1119" t="s">
        <v>2518</v>
      </c>
      <c r="C1119" t="s">
        <v>18</v>
      </c>
      <c r="D1119" t="s">
        <v>9</v>
      </c>
      <c r="E1119" t="s">
        <v>10</v>
      </c>
      <c r="F1119" t="s">
        <v>11</v>
      </c>
      <c r="G1119" s="5">
        <v>85.15</v>
      </c>
      <c r="H1119" s="5">
        <f>G1119*E1119</f>
        <v>510.90000000000003</v>
      </c>
      <c r="I1119" s="10">
        <v>5</v>
      </c>
      <c r="J1119" s="10" t="s">
        <v>4451</v>
      </c>
    </row>
    <row r="1120" spans="1:10" x14ac:dyDescent="0.55000000000000004">
      <c r="A1120" t="s">
        <v>3573</v>
      </c>
      <c r="B1120" t="s">
        <v>3119</v>
      </c>
      <c r="C1120" t="s">
        <v>18</v>
      </c>
      <c r="D1120" t="s">
        <v>9</v>
      </c>
      <c r="E1120" t="s">
        <v>10</v>
      </c>
      <c r="F1120" t="s">
        <v>11</v>
      </c>
      <c r="G1120" s="5">
        <v>85.15</v>
      </c>
      <c r="H1120" s="5">
        <f>G1120*E1120</f>
        <v>510.90000000000003</v>
      </c>
      <c r="I1120" s="10">
        <v>2</v>
      </c>
      <c r="J1120" s="10" t="s">
        <v>4451</v>
      </c>
    </row>
    <row r="1121" spans="1:10" x14ac:dyDescent="0.55000000000000004">
      <c r="A1121" t="s">
        <v>2200</v>
      </c>
      <c r="B1121" t="s">
        <v>2201</v>
      </c>
      <c r="C1121" t="s">
        <v>18</v>
      </c>
      <c r="D1121" t="s">
        <v>9</v>
      </c>
      <c r="E1121" t="s">
        <v>41</v>
      </c>
      <c r="F1121" t="s">
        <v>215</v>
      </c>
      <c r="G1121" s="5">
        <v>512.59</v>
      </c>
      <c r="H1121" s="5">
        <f>G1121*E1121</f>
        <v>512.59</v>
      </c>
      <c r="I1121" s="10">
        <v>5</v>
      </c>
      <c r="J1121" s="10" t="s">
        <v>4451</v>
      </c>
    </row>
    <row r="1122" spans="1:10" x14ac:dyDescent="0.55000000000000004">
      <c r="A1122" t="s">
        <v>1258</v>
      </c>
      <c r="B1122" t="s">
        <v>1259</v>
      </c>
      <c r="C1122" t="s">
        <v>18</v>
      </c>
      <c r="D1122" t="s">
        <v>9</v>
      </c>
      <c r="E1122" t="s">
        <v>10</v>
      </c>
      <c r="F1122" t="s">
        <v>11</v>
      </c>
      <c r="G1122" s="5">
        <v>85.670000000000016</v>
      </c>
      <c r="H1122" s="5">
        <f>G1122*E1122</f>
        <v>514.0200000000001</v>
      </c>
      <c r="I1122" s="10">
        <v>1</v>
      </c>
      <c r="J1122" s="10" t="s">
        <v>4451</v>
      </c>
    </row>
    <row r="1123" spans="1:10" x14ac:dyDescent="0.55000000000000004">
      <c r="A1123" t="s">
        <v>1904</v>
      </c>
      <c r="B1123" t="s">
        <v>1905</v>
      </c>
      <c r="C1123" t="s">
        <v>18</v>
      </c>
      <c r="D1123" t="s">
        <v>9</v>
      </c>
      <c r="E1123" t="s">
        <v>10</v>
      </c>
      <c r="F1123" t="s">
        <v>11</v>
      </c>
      <c r="G1123" s="5">
        <v>86.45</v>
      </c>
      <c r="H1123" s="5">
        <f>G1123*E1123</f>
        <v>518.70000000000005</v>
      </c>
      <c r="I1123" s="10">
        <v>5</v>
      </c>
      <c r="J1123" s="10" t="s">
        <v>4451</v>
      </c>
    </row>
    <row r="1124" spans="1:10" x14ac:dyDescent="0.55000000000000004">
      <c r="A1124" t="s">
        <v>2191</v>
      </c>
      <c r="B1124" t="s">
        <v>2192</v>
      </c>
      <c r="C1124" t="s">
        <v>18</v>
      </c>
      <c r="D1124" t="s">
        <v>9</v>
      </c>
      <c r="E1124" t="s">
        <v>10</v>
      </c>
      <c r="F1124" t="s">
        <v>11</v>
      </c>
      <c r="G1124" s="5">
        <v>86.45</v>
      </c>
      <c r="H1124" s="5">
        <f>G1124*E1124</f>
        <v>518.70000000000005</v>
      </c>
      <c r="I1124" s="10">
        <v>2</v>
      </c>
      <c r="J1124" s="10" t="s">
        <v>4451</v>
      </c>
    </row>
    <row r="1125" spans="1:10" x14ac:dyDescent="0.55000000000000004">
      <c r="A1125" t="s">
        <v>2235</v>
      </c>
      <c r="B1125" t="s">
        <v>2236</v>
      </c>
      <c r="C1125" t="s">
        <v>18</v>
      </c>
      <c r="D1125" t="s">
        <v>9</v>
      </c>
      <c r="E1125" t="s">
        <v>10</v>
      </c>
      <c r="F1125" t="s">
        <v>11</v>
      </c>
      <c r="G1125" s="5">
        <v>86.45</v>
      </c>
      <c r="H1125" s="5">
        <f>G1125*E1125</f>
        <v>518.70000000000005</v>
      </c>
      <c r="I1125" s="10">
        <v>2</v>
      </c>
      <c r="J1125" s="10" t="s">
        <v>4451</v>
      </c>
    </row>
    <row r="1126" spans="1:10" x14ac:dyDescent="0.55000000000000004">
      <c r="A1126" t="s">
        <v>2725</v>
      </c>
      <c r="B1126" t="s">
        <v>2726</v>
      </c>
      <c r="C1126" t="s">
        <v>18</v>
      </c>
      <c r="D1126" t="s">
        <v>9</v>
      </c>
      <c r="E1126" t="s">
        <v>10</v>
      </c>
      <c r="F1126" t="s">
        <v>11</v>
      </c>
      <c r="G1126" s="5">
        <v>86.45</v>
      </c>
      <c r="H1126" s="5">
        <f>G1126*E1126</f>
        <v>518.70000000000005</v>
      </c>
      <c r="I1126" s="10">
        <v>1</v>
      </c>
      <c r="J1126" s="10" t="s">
        <v>4451</v>
      </c>
    </row>
    <row r="1127" spans="1:10" x14ac:dyDescent="0.55000000000000004">
      <c r="A1127" t="s">
        <v>2916</v>
      </c>
      <c r="B1127" t="s">
        <v>149</v>
      </c>
      <c r="C1127" t="s">
        <v>18</v>
      </c>
      <c r="D1127" t="s">
        <v>9</v>
      </c>
      <c r="E1127" t="s">
        <v>10</v>
      </c>
      <c r="F1127" t="s">
        <v>11</v>
      </c>
      <c r="G1127" s="5">
        <v>86.45</v>
      </c>
      <c r="H1127" s="5">
        <f>G1127*E1127</f>
        <v>518.70000000000005</v>
      </c>
      <c r="I1127" s="10">
        <v>5</v>
      </c>
      <c r="J1127" s="10" t="s">
        <v>4451</v>
      </c>
    </row>
    <row r="1128" spans="1:10" x14ac:dyDescent="0.55000000000000004">
      <c r="A1128" t="s">
        <v>2940</v>
      </c>
      <c r="B1128" t="s">
        <v>2939</v>
      </c>
      <c r="C1128" t="s">
        <v>18</v>
      </c>
      <c r="D1128" t="s">
        <v>9</v>
      </c>
      <c r="E1128" t="s">
        <v>10</v>
      </c>
      <c r="F1128" t="s">
        <v>11</v>
      </c>
      <c r="G1128" s="5">
        <v>86.45</v>
      </c>
      <c r="H1128" s="5">
        <f>G1128*E1128</f>
        <v>518.70000000000005</v>
      </c>
      <c r="I1128" s="10">
        <v>3</v>
      </c>
      <c r="J1128" s="10" t="s">
        <v>4451</v>
      </c>
    </row>
    <row r="1129" spans="1:10" x14ac:dyDescent="0.55000000000000004">
      <c r="A1129" t="s">
        <v>4003</v>
      </c>
      <c r="B1129" t="s">
        <v>4004</v>
      </c>
      <c r="C1129" t="s">
        <v>18</v>
      </c>
      <c r="D1129" t="s">
        <v>9</v>
      </c>
      <c r="E1129" t="s">
        <v>10</v>
      </c>
      <c r="F1129" t="s">
        <v>11</v>
      </c>
      <c r="G1129" s="5">
        <v>86.45</v>
      </c>
      <c r="H1129" s="5">
        <f>G1129*E1129</f>
        <v>518.70000000000005</v>
      </c>
      <c r="I1129" s="10">
        <v>2</v>
      </c>
      <c r="J1129" s="10" t="s">
        <v>4451</v>
      </c>
    </row>
    <row r="1130" spans="1:10" x14ac:dyDescent="0.55000000000000004">
      <c r="A1130" t="s">
        <v>1287</v>
      </c>
      <c r="B1130" t="s">
        <v>1288</v>
      </c>
      <c r="C1130" t="s">
        <v>18</v>
      </c>
      <c r="D1130" t="s">
        <v>37</v>
      </c>
      <c r="E1130" t="s">
        <v>10</v>
      </c>
      <c r="F1130" t="s">
        <v>11</v>
      </c>
      <c r="G1130" s="5">
        <v>86.45</v>
      </c>
      <c r="H1130" s="5">
        <f>G1130*E1130</f>
        <v>518.70000000000005</v>
      </c>
      <c r="I1130" s="10">
        <v>7</v>
      </c>
      <c r="J1130" s="10" t="s">
        <v>4451</v>
      </c>
    </row>
    <row r="1131" spans="1:10" x14ac:dyDescent="0.55000000000000004">
      <c r="A1131" t="s">
        <v>2227</v>
      </c>
      <c r="B1131" t="s">
        <v>2228</v>
      </c>
      <c r="C1131" t="s">
        <v>18</v>
      </c>
      <c r="D1131" t="s">
        <v>19</v>
      </c>
      <c r="E1131" t="s">
        <v>23</v>
      </c>
      <c r="F1131" t="s">
        <v>11</v>
      </c>
      <c r="G1131" s="5">
        <v>43.94</v>
      </c>
      <c r="H1131" s="5">
        <f>G1131*E1131</f>
        <v>527.28</v>
      </c>
      <c r="I1131" s="10">
        <v>2</v>
      </c>
      <c r="J1131" s="10" t="s">
        <v>4451</v>
      </c>
    </row>
    <row r="1132" spans="1:10" x14ac:dyDescent="0.55000000000000004">
      <c r="A1132" t="s">
        <v>2241</v>
      </c>
      <c r="B1132" t="s">
        <v>2242</v>
      </c>
      <c r="C1132" t="s">
        <v>18</v>
      </c>
      <c r="D1132" t="s">
        <v>9</v>
      </c>
      <c r="E1132" t="s">
        <v>10</v>
      </c>
      <c r="F1132" t="s">
        <v>11</v>
      </c>
      <c r="G1132" s="5">
        <v>88.01</v>
      </c>
      <c r="H1132" s="5">
        <f>G1132*E1132</f>
        <v>528.06000000000006</v>
      </c>
      <c r="I1132" s="10">
        <v>1</v>
      </c>
      <c r="J1132" s="10" t="s">
        <v>4451</v>
      </c>
    </row>
    <row r="1133" spans="1:10" x14ac:dyDescent="0.55000000000000004">
      <c r="A1133" t="s">
        <v>858</v>
      </c>
      <c r="B1133" t="s">
        <v>859</v>
      </c>
      <c r="C1133" t="s">
        <v>18</v>
      </c>
      <c r="D1133" t="s">
        <v>9</v>
      </c>
      <c r="E1133" t="s">
        <v>41</v>
      </c>
      <c r="F1133" t="s">
        <v>11</v>
      </c>
      <c r="G1133" s="5">
        <v>532.61</v>
      </c>
      <c r="H1133" s="5">
        <f>G1133*E1133</f>
        <v>532.61</v>
      </c>
      <c r="I1133" s="10">
        <v>3</v>
      </c>
      <c r="J1133" s="10" t="s">
        <v>4451</v>
      </c>
    </row>
    <row r="1134" spans="1:10" x14ac:dyDescent="0.55000000000000004">
      <c r="A1134" t="s">
        <v>3489</v>
      </c>
      <c r="B1134" t="s">
        <v>2682</v>
      </c>
      <c r="C1134" t="s">
        <v>18</v>
      </c>
      <c r="D1134" t="s">
        <v>9</v>
      </c>
      <c r="E1134" t="s">
        <v>41</v>
      </c>
      <c r="F1134" t="s">
        <v>42</v>
      </c>
      <c r="G1134" s="5">
        <v>532.61</v>
      </c>
      <c r="H1134" s="5">
        <f>G1134*E1134</f>
        <v>532.61</v>
      </c>
      <c r="I1134" s="10">
        <v>4</v>
      </c>
      <c r="J1134" s="10" t="s">
        <v>4451</v>
      </c>
    </row>
    <row r="1135" spans="1:10" x14ac:dyDescent="0.55000000000000004">
      <c r="A1135" t="s">
        <v>4277</v>
      </c>
      <c r="B1135" t="s">
        <v>4149</v>
      </c>
      <c r="C1135" t="s">
        <v>18</v>
      </c>
      <c r="D1135" t="s">
        <v>9</v>
      </c>
      <c r="E1135" t="s">
        <v>10</v>
      </c>
      <c r="F1135" t="s">
        <v>11</v>
      </c>
      <c r="G1135" s="5">
        <v>89.83</v>
      </c>
      <c r="H1135" s="5">
        <f>G1135*E1135</f>
        <v>538.98</v>
      </c>
      <c r="I1135" s="10">
        <v>1</v>
      </c>
      <c r="J1135" s="10" t="s">
        <v>4451</v>
      </c>
    </row>
    <row r="1136" spans="1:10" x14ac:dyDescent="0.55000000000000004">
      <c r="A1136" t="s">
        <v>2804</v>
      </c>
      <c r="B1136" t="s">
        <v>2805</v>
      </c>
      <c r="C1136" t="s">
        <v>18</v>
      </c>
      <c r="D1136" t="s">
        <v>9</v>
      </c>
      <c r="E1136" t="s">
        <v>10</v>
      </c>
      <c r="F1136" t="s">
        <v>11</v>
      </c>
      <c r="G1136" s="5">
        <v>90.610000000000014</v>
      </c>
      <c r="H1136" s="5">
        <f>G1136*E1136</f>
        <v>543.66000000000008</v>
      </c>
      <c r="I1136" s="10">
        <v>5</v>
      </c>
      <c r="J1136" s="10" t="s">
        <v>4451</v>
      </c>
    </row>
    <row r="1137" spans="1:10" x14ac:dyDescent="0.55000000000000004">
      <c r="A1137" t="s">
        <v>3581</v>
      </c>
      <c r="B1137" t="s">
        <v>3582</v>
      </c>
      <c r="C1137" t="s">
        <v>18</v>
      </c>
      <c r="D1137" t="s">
        <v>9</v>
      </c>
      <c r="E1137" t="s">
        <v>10</v>
      </c>
      <c r="F1137" t="s">
        <v>11</v>
      </c>
      <c r="G1137" s="5">
        <v>90.610000000000014</v>
      </c>
      <c r="H1137" s="5">
        <f>G1137*E1137</f>
        <v>543.66000000000008</v>
      </c>
      <c r="I1137" s="10">
        <v>4</v>
      </c>
      <c r="J1137" s="10" t="s">
        <v>4451</v>
      </c>
    </row>
    <row r="1138" spans="1:10" x14ac:dyDescent="0.55000000000000004">
      <c r="A1138" t="s">
        <v>1342</v>
      </c>
      <c r="B1138" t="s">
        <v>1039</v>
      </c>
      <c r="C1138" t="s">
        <v>18</v>
      </c>
      <c r="D1138" t="s">
        <v>9</v>
      </c>
      <c r="E1138" t="s">
        <v>10</v>
      </c>
      <c r="F1138" t="s">
        <v>11</v>
      </c>
      <c r="G1138" s="5">
        <v>91</v>
      </c>
      <c r="H1138" s="5">
        <f>G1138*E1138</f>
        <v>546</v>
      </c>
      <c r="I1138" s="10">
        <v>1</v>
      </c>
      <c r="J1138" s="10" t="s">
        <v>4451</v>
      </c>
    </row>
    <row r="1139" spans="1:10" x14ac:dyDescent="0.55000000000000004">
      <c r="A1139" t="s">
        <v>2885</v>
      </c>
      <c r="B1139" t="s">
        <v>2886</v>
      </c>
      <c r="C1139" t="s">
        <v>18</v>
      </c>
      <c r="D1139" t="s">
        <v>19</v>
      </c>
      <c r="E1139" t="s">
        <v>23</v>
      </c>
      <c r="F1139" t="s">
        <v>11</v>
      </c>
      <c r="G1139" s="5">
        <v>45.89</v>
      </c>
      <c r="H1139" s="5">
        <f>G1139*E1139</f>
        <v>550.68000000000006</v>
      </c>
      <c r="I1139" s="10">
        <v>5</v>
      </c>
      <c r="J1139" s="10" t="s">
        <v>4451</v>
      </c>
    </row>
    <row r="1140" spans="1:10" x14ac:dyDescent="0.55000000000000004">
      <c r="A1140" t="s">
        <v>2445</v>
      </c>
      <c r="B1140" t="s">
        <v>2369</v>
      </c>
      <c r="C1140" t="s">
        <v>18</v>
      </c>
      <c r="D1140" t="s">
        <v>9</v>
      </c>
      <c r="E1140" t="s">
        <v>10</v>
      </c>
      <c r="F1140" t="s">
        <v>11</v>
      </c>
      <c r="G1140" s="5">
        <v>91.910000000000011</v>
      </c>
      <c r="H1140" s="5">
        <f>G1140*E1140</f>
        <v>551.46</v>
      </c>
      <c r="I1140" s="10">
        <v>5</v>
      </c>
      <c r="J1140" s="10" t="s">
        <v>4451</v>
      </c>
    </row>
    <row r="1141" spans="1:10" x14ac:dyDescent="0.55000000000000004">
      <c r="A1141" t="s">
        <v>2950</v>
      </c>
      <c r="B1141" t="s">
        <v>2951</v>
      </c>
      <c r="C1141" t="s">
        <v>18</v>
      </c>
      <c r="D1141" t="s">
        <v>9</v>
      </c>
      <c r="E1141" t="s">
        <v>10</v>
      </c>
      <c r="F1141" t="s">
        <v>11</v>
      </c>
      <c r="G1141" s="5">
        <v>91.910000000000011</v>
      </c>
      <c r="H1141" s="5">
        <f>G1141*E1141</f>
        <v>551.46</v>
      </c>
      <c r="I1141" s="10">
        <v>4</v>
      </c>
      <c r="J1141" s="10" t="s">
        <v>4451</v>
      </c>
    </row>
    <row r="1142" spans="1:10" x14ac:dyDescent="0.55000000000000004">
      <c r="A1142" t="s">
        <v>1851</v>
      </c>
      <c r="B1142" t="s">
        <v>1852</v>
      </c>
      <c r="C1142" t="s">
        <v>18</v>
      </c>
      <c r="D1142" t="s">
        <v>9</v>
      </c>
      <c r="E1142" t="s">
        <v>10</v>
      </c>
      <c r="F1142" t="s">
        <v>11</v>
      </c>
      <c r="G1142" s="5">
        <v>92.3</v>
      </c>
      <c r="H1142" s="5">
        <f>G1142*E1142</f>
        <v>553.79999999999995</v>
      </c>
      <c r="I1142" s="10">
        <v>2</v>
      </c>
      <c r="J1142" s="10" t="s">
        <v>4451</v>
      </c>
    </row>
    <row r="1143" spans="1:10" x14ac:dyDescent="0.55000000000000004">
      <c r="A1143" t="s">
        <v>2034</v>
      </c>
      <c r="B1143" t="s">
        <v>2035</v>
      </c>
      <c r="C1143" t="s">
        <v>18</v>
      </c>
      <c r="D1143" t="s">
        <v>9</v>
      </c>
      <c r="E1143" t="s">
        <v>23</v>
      </c>
      <c r="F1143" t="s">
        <v>11</v>
      </c>
      <c r="G1143" s="5">
        <v>46.54</v>
      </c>
      <c r="H1143" s="5">
        <f>G1143*E1143</f>
        <v>558.48</v>
      </c>
      <c r="I1143" s="10">
        <v>1</v>
      </c>
      <c r="J1143" s="10" t="s">
        <v>4451</v>
      </c>
    </row>
    <row r="1144" spans="1:10" x14ac:dyDescent="0.55000000000000004">
      <c r="A1144" t="s">
        <v>2674</v>
      </c>
      <c r="B1144" t="s">
        <v>2672</v>
      </c>
      <c r="C1144" t="s">
        <v>18</v>
      </c>
      <c r="D1144" t="s">
        <v>9</v>
      </c>
      <c r="E1144" t="s">
        <v>23</v>
      </c>
      <c r="F1144" t="s">
        <v>11</v>
      </c>
      <c r="G1144" s="5">
        <v>46.54</v>
      </c>
      <c r="H1144" s="5">
        <f>G1144*E1144</f>
        <v>558.48</v>
      </c>
      <c r="I1144" s="10">
        <v>2</v>
      </c>
      <c r="J1144" s="10" t="s">
        <v>4451</v>
      </c>
    </row>
    <row r="1145" spans="1:10" x14ac:dyDescent="0.55000000000000004">
      <c r="A1145" t="s">
        <v>3126</v>
      </c>
      <c r="B1145" t="s">
        <v>1420</v>
      </c>
      <c r="C1145" t="s">
        <v>18</v>
      </c>
      <c r="D1145" t="s">
        <v>9</v>
      </c>
      <c r="E1145" t="s">
        <v>10</v>
      </c>
      <c r="F1145" t="s">
        <v>11</v>
      </c>
      <c r="G1145" s="5">
        <v>93.08</v>
      </c>
      <c r="H1145" s="5">
        <f>G1145*E1145</f>
        <v>558.48</v>
      </c>
      <c r="I1145" s="10">
        <v>1</v>
      </c>
      <c r="J1145" s="10" t="s">
        <v>4451</v>
      </c>
    </row>
    <row r="1146" spans="1:10" x14ac:dyDescent="0.55000000000000004">
      <c r="A1146" t="s">
        <v>1522</v>
      </c>
      <c r="B1146" t="s">
        <v>1523</v>
      </c>
      <c r="C1146" t="s">
        <v>18</v>
      </c>
      <c r="D1146" t="s">
        <v>9</v>
      </c>
      <c r="E1146" t="s">
        <v>10</v>
      </c>
      <c r="F1146" t="s">
        <v>11</v>
      </c>
      <c r="G1146" s="5">
        <v>93.860000000000014</v>
      </c>
      <c r="H1146" s="5">
        <f>G1146*E1146</f>
        <v>563.16000000000008</v>
      </c>
      <c r="I1146" s="10">
        <v>1</v>
      </c>
      <c r="J1146" s="10" t="s">
        <v>4451</v>
      </c>
    </row>
    <row r="1147" spans="1:10" x14ac:dyDescent="0.55000000000000004">
      <c r="A1147" t="s">
        <v>2856</v>
      </c>
      <c r="B1147" t="s">
        <v>2857</v>
      </c>
      <c r="C1147" t="s">
        <v>18</v>
      </c>
      <c r="D1147" t="s">
        <v>9</v>
      </c>
      <c r="E1147" t="s">
        <v>10</v>
      </c>
      <c r="F1147" t="s">
        <v>11</v>
      </c>
      <c r="G1147" s="5">
        <v>94.64</v>
      </c>
      <c r="H1147" s="5">
        <f>G1147*E1147</f>
        <v>567.84</v>
      </c>
      <c r="I1147" s="10">
        <v>4</v>
      </c>
      <c r="J1147" s="10" t="s">
        <v>4451</v>
      </c>
    </row>
    <row r="1148" spans="1:10" x14ac:dyDescent="0.55000000000000004">
      <c r="A1148" t="s">
        <v>4339</v>
      </c>
      <c r="B1148" t="s">
        <v>4340</v>
      </c>
      <c r="C1148" t="s">
        <v>18</v>
      </c>
      <c r="D1148" t="s">
        <v>9</v>
      </c>
      <c r="E1148" t="s">
        <v>10</v>
      </c>
      <c r="F1148" t="s">
        <v>11</v>
      </c>
      <c r="G1148" s="5">
        <v>94.64</v>
      </c>
      <c r="H1148" s="5">
        <f>G1148*E1148</f>
        <v>567.84</v>
      </c>
      <c r="I1148" s="10">
        <v>1</v>
      </c>
      <c r="J1148" s="10" t="s">
        <v>4451</v>
      </c>
    </row>
    <row r="1149" spans="1:10" x14ac:dyDescent="0.55000000000000004">
      <c r="A1149" t="s">
        <v>2640</v>
      </c>
      <c r="B1149" t="s">
        <v>1047</v>
      </c>
      <c r="C1149" t="s">
        <v>18</v>
      </c>
      <c r="D1149" t="s">
        <v>9</v>
      </c>
      <c r="E1149" t="s">
        <v>10</v>
      </c>
      <c r="F1149" t="s">
        <v>11</v>
      </c>
      <c r="G1149" s="5">
        <v>95.94</v>
      </c>
      <c r="H1149" s="5">
        <f>G1149*E1149</f>
        <v>575.64</v>
      </c>
      <c r="I1149" s="10">
        <v>5</v>
      </c>
      <c r="J1149" s="10" t="s">
        <v>4451</v>
      </c>
    </row>
    <row r="1150" spans="1:10" x14ac:dyDescent="0.55000000000000004">
      <c r="A1150" t="s">
        <v>3066</v>
      </c>
      <c r="B1150" t="s">
        <v>3065</v>
      </c>
      <c r="C1150" t="s">
        <v>18</v>
      </c>
      <c r="D1150" t="s">
        <v>9</v>
      </c>
      <c r="E1150" t="s">
        <v>10</v>
      </c>
      <c r="F1150" t="s">
        <v>11</v>
      </c>
      <c r="G1150" s="5">
        <v>95.94</v>
      </c>
      <c r="H1150" s="5">
        <f>G1150*E1150</f>
        <v>575.64</v>
      </c>
      <c r="I1150" s="10">
        <v>5</v>
      </c>
      <c r="J1150" s="10" t="s">
        <v>4451</v>
      </c>
    </row>
    <row r="1151" spans="1:10" x14ac:dyDescent="0.55000000000000004">
      <c r="A1151" t="s">
        <v>374</v>
      </c>
      <c r="B1151" t="s">
        <v>375</v>
      </c>
      <c r="C1151" t="s">
        <v>18</v>
      </c>
      <c r="D1151" t="s">
        <v>9</v>
      </c>
      <c r="E1151" t="s">
        <v>23</v>
      </c>
      <c r="F1151" t="s">
        <v>11</v>
      </c>
      <c r="G1151" s="5">
        <v>48.1</v>
      </c>
      <c r="H1151" s="5">
        <f>G1151*E1151</f>
        <v>577.20000000000005</v>
      </c>
      <c r="I1151" s="10">
        <v>1</v>
      </c>
      <c r="J1151" s="10" t="s">
        <v>4451</v>
      </c>
    </row>
    <row r="1152" spans="1:10" x14ac:dyDescent="0.55000000000000004">
      <c r="A1152" t="s">
        <v>2194</v>
      </c>
      <c r="B1152" t="s">
        <v>2195</v>
      </c>
      <c r="C1152" t="s">
        <v>18</v>
      </c>
      <c r="D1152" t="s">
        <v>9</v>
      </c>
      <c r="E1152" t="s">
        <v>45</v>
      </c>
      <c r="F1152" t="s">
        <v>42</v>
      </c>
      <c r="G1152" s="5">
        <v>192.92000000000002</v>
      </c>
      <c r="H1152" s="5">
        <f>G1152*E1152</f>
        <v>578.76</v>
      </c>
      <c r="I1152" s="10">
        <v>4</v>
      </c>
      <c r="J1152" s="10" t="s">
        <v>4451</v>
      </c>
    </row>
    <row r="1153" spans="1:10" x14ac:dyDescent="0.55000000000000004">
      <c r="A1153" t="s">
        <v>4118</v>
      </c>
      <c r="B1153" t="s">
        <v>4119</v>
      </c>
      <c r="C1153" t="s">
        <v>18</v>
      </c>
      <c r="D1153" t="s">
        <v>9</v>
      </c>
      <c r="E1153" t="s">
        <v>10</v>
      </c>
      <c r="F1153" t="s">
        <v>11</v>
      </c>
      <c r="G1153" s="5">
        <v>97.24</v>
      </c>
      <c r="H1153" s="5">
        <f>G1153*E1153</f>
        <v>583.43999999999994</v>
      </c>
      <c r="I1153" s="10">
        <v>2</v>
      </c>
      <c r="J1153" s="10" t="s">
        <v>4451</v>
      </c>
    </row>
    <row r="1154" spans="1:10" x14ac:dyDescent="0.55000000000000004">
      <c r="A1154" t="s">
        <v>4160</v>
      </c>
      <c r="B1154" t="s">
        <v>4161</v>
      </c>
      <c r="C1154" t="s">
        <v>18</v>
      </c>
      <c r="D1154" t="s">
        <v>9</v>
      </c>
      <c r="E1154" t="s">
        <v>10</v>
      </c>
      <c r="F1154" t="s">
        <v>11</v>
      </c>
      <c r="G1154" s="5">
        <v>98.8</v>
      </c>
      <c r="H1154" s="5">
        <f>G1154*E1154</f>
        <v>592.79999999999995</v>
      </c>
      <c r="I1154" s="10">
        <v>1</v>
      </c>
      <c r="J1154" s="10" t="s">
        <v>4451</v>
      </c>
    </row>
    <row r="1155" spans="1:10" x14ac:dyDescent="0.55000000000000004">
      <c r="A1155" t="s">
        <v>2627</v>
      </c>
      <c r="B1155" t="s">
        <v>2628</v>
      </c>
      <c r="C1155" t="s">
        <v>18</v>
      </c>
      <c r="D1155" t="s">
        <v>9</v>
      </c>
      <c r="E1155" t="s">
        <v>45</v>
      </c>
      <c r="F1155" t="s">
        <v>11</v>
      </c>
      <c r="G1155" s="5">
        <v>199.55</v>
      </c>
      <c r="H1155" s="5">
        <f>G1155*E1155</f>
        <v>598.65000000000009</v>
      </c>
      <c r="I1155" s="10">
        <v>5</v>
      </c>
      <c r="J1155" s="10" t="s">
        <v>4451</v>
      </c>
    </row>
    <row r="1156" spans="1:10" x14ac:dyDescent="0.55000000000000004">
      <c r="A1156" t="s">
        <v>2719</v>
      </c>
      <c r="B1156" t="s">
        <v>2426</v>
      </c>
      <c r="C1156" t="s">
        <v>18</v>
      </c>
      <c r="D1156" t="s">
        <v>9</v>
      </c>
      <c r="E1156" t="s">
        <v>45</v>
      </c>
      <c r="F1156" t="s">
        <v>42</v>
      </c>
      <c r="G1156" s="5">
        <v>199.55</v>
      </c>
      <c r="H1156" s="5">
        <f>G1156*E1156</f>
        <v>598.65000000000009</v>
      </c>
      <c r="I1156" s="10">
        <v>5</v>
      </c>
      <c r="J1156" s="10" t="s">
        <v>4451</v>
      </c>
    </row>
    <row r="1157" spans="1:10" x14ac:dyDescent="0.55000000000000004">
      <c r="A1157" t="s">
        <v>2196</v>
      </c>
      <c r="B1157" t="s">
        <v>2195</v>
      </c>
      <c r="C1157" t="s">
        <v>18</v>
      </c>
      <c r="D1157" t="s">
        <v>9</v>
      </c>
      <c r="E1157" t="s">
        <v>10</v>
      </c>
      <c r="F1157" t="s">
        <v>11</v>
      </c>
      <c r="G1157" s="5">
        <v>99.84</v>
      </c>
      <c r="H1157" s="5">
        <f>G1157*E1157</f>
        <v>599.04</v>
      </c>
      <c r="I1157" s="10">
        <v>3</v>
      </c>
      <c r="J1157" s="10" t="s">
        <v>4451</v>
      </c>
    </row>
    <row r="1158" spans="1:10" x14ac:dyDescent="0.55000000000000004">
      <c r="A1158" t="s">
        <v>3691</v>
      </c>
      <c r="B1158" t="s">
        <v>3690</v>
      </c>
      <c r="C1158" t="s">
        <v>18</v>
      </c>
      <c r="D1158" t="s">
        <v>9</v>
      </c>
      <c r="E1158" t="s">
        <v>10</v>
      </c>
      <c r="F1158" t="s">
        <v>11</v>
      </c>
      <c r="G1158" s="5">
        <v>100.10000000000001</v>
      </c>
      <c r="H1158" s="5">
        <f>G1158*E1158</f>
        <v>600.6</v>
      </c>
      <c r="I1158" s="10">
        <v>1</v>
      </c>
      <c r="J1158" s="10" t="s">
        <v>4451</v>
      </c>
    </row>
    <row r="1159" spans="1:10" x14ac:dyDescent="0.55000000000000004">
      <c r="A1159" t="s">
        <v>1677</v>
      </c>
      <c r="B1159" t="s">
        <v>1193</v>
      </c>
      <c r="C1159" t="s">
        <v>18</v>
      </c>
      <c r="D1159" t="s">
        <v>9</v>
      </c>
      <c r="E1159" t="s">
        <v>23</v>
      </c>
      <c r="F1159" t="s">
        <v>11</v>
      </c>
      <c r="G1159" s="5">
        <v>50.57</v>
      </c>
      <c r="H1159" s="5">
        <f>G1159*E1159</f>
        <v>606.84</v>
      </c>
      <c r="I1159" s="10">
        <v>1</v>
      </c>
      <c r="J1159" s="10" t="s">
        <v>4451</v>
      </c>
    </row>
    <row r="1160" spans="1:10" x14ac:dyDescent="0.55000000000000004">
      <c r="A1160" t="s">
        <v>3169</v>
      </c>
      <c r="B1160" t="s">
        <v>3170</v>
      </c>
      <c r="C1160" t="s">
        <v>18</v>
      </c>
      <c r="D1160" t="s">
        <v>9</v>
      </c>
      <c r="E1160" t="s">
        <v>10</v>
      </c>
      <c r="F1160" t="s">
        <v>11</v>
      </c>
      <c r="G1160" s="5">
        <v>104.65</v>
      </c>
      <c r="H1160" s="5">
        <f>G1160*E1160</f>
        <v>627.90000000000009</v>
      </c>
      <c r="I1160" s="10">
        <v>1</v>
      </c>
      <c r="J1160" s="10" t="s">
        <v>4451</v>
      </c>
    </row>
    <row r="1161" spans="1:10" x14ac:dyDescent="0.55000000000000004">
      <c r="A1161" t="s">
        <v>3707</v>
      </c>
      <c r="B1161" t="s">
        <v>3708</v>
      </c>
      <c r="C1161" t="s">
        <v>18</v>
      </c>
      <c r="D1161" t="s">
        <v>9</v>
      </c>
      <c r="E1161" t="s">
        <v>10</v>
      </c>
      <c r="F1161" t="s">
        <v>11</v>
      </c>
      <c r="G1161" s="5">
        <v>105.17000000000002</v>
      </c>
      <c r="H1161" s="5">
        <f>G1161*E1161</f>
        <v>631.0200000000001</v>
      </c>
      <c r="I1161" s="10">
        <v>1</v>
      </c>
      <c r="J1161" s="10" t="s">
        <v>4451</v>
      </c>
    </row>
    <row r="1162" spans="1:10" x14ac:dyDescent="0.55000000000000004">
      <c r="A1162" t="s">
        <v>2024</v>
      </c>
      <c r="B1162" t="s">
        <v>1325</v>
      </c>
      <c r="C1162" t="s">
        <v>18</v>
      </c>
      <c r="D1162" t="s">
        <v>9</v>
      </c>
      <c r="E1162" t="s">
        <v>41</v>
      </c>
      <c r="F1162" t="s">
        <v>11</v>
      </c>
      <c r="G1162" s="5">
        <v>638.81999999999994</v>
      </c>
      <c r="H1162" s="5">
        <f>G1162*E1162</f>
        <v>638.81999999999994</v>
      </c>
      <c r="I1162" s="10">
        <v>2</v>
      </c>
      <c r="J1162" s="10" t="s">
        <v>4451</v>
      </c>
    </row>
    <row r="1163" spans="1:10" x14ac:dyDescent="0.55000000000000004">
      <c r="A1163" t="s">
        <v>625</v>
      </c>
      <c r="B1163" t="s">
        <v>626</v>
      </c>
      <c r="C1163" t="s">
        <v>18</v>
      </c>
      <c r="D1163" t="s">
        <v>9</v>
      </c>
      <c r="E1163" t="s">
        <v>10</v>
      </c>
      <c r="F1163" t="s">
        <v>11</v>
      </c>
      <c r="G1163" s="5">
        <v>106.47000000000001</v>
      </c>
      <c r="H1163" s="5">
        <f>G1163*E1163</f>
        <v>638.82000000000005</v>
      </c>
      <c r="I1163" s="10">
        <v>1</v>
      </c>
      <c r="J1163" s="10" t="s">
        <v>4451</v>
      </c>
    </row>
    <row r="1164" spans="1:10" x14ac:dyDescent="0.55000000000000004">
      <c r="A1164" t="s">
        <v>1680</v>
      </c>
      <c r="B1164" t="s">
        <v>1681</v>
      </c>
      <c r="C1164" t="s">
        <v>18</v>
      </c>
      <c r="D1164" t="s">
        <v>9</v>
      </c>
      <c r="E1164" t="s">
        <v>10</v>
      </c>
      <c r="F1164" t="s">
        <v>11</v>
      </c>
      <c r="G1164" s="5">
        <v>106.47000000000001</v>
      </c>
      <c r="H1164" s="5">
        <f>G1164*E1164</f>
        <v>638.82000000000005</v>
      </c>
      <c r="I1164" s="10">
        <v>1</v>
      </c>
      <c r="J1164" s="10" t="s">
        <v>4451</v>
      </c>
    </row>
    <row r="1165" spans="1:10" x14ac:dyDescent="0.55000000000000004">
      <c r="A1165" t="s">
        <v>2637</v>
      </c>
      <c r="B1165" t="s">
        <v>2246</v>
      </c>
      <c r="C1165" t="s">
        <v>18</v>
      </c>
      <c r="D1165" t="s">
        <v>9</v>
      </c>
      <c r="E1165" t="s">
        <v>10</v>
      </c>
      <c r="F1165" t="s">
        <v>11</v>
      </c>
      <c r="G1165" s="5">
        <v>106.47000000000001</v>
      </c>
      <c r="H1165" s="5">
        <f>G1165*E1165</f>
        <v>638.82000000000005</v>
      </c>
      <c r="I1165" s="10">
        <v>2</v>
      </c>
      <c r="J1165" s="10" t="s">
        <v>4451</v>
      </c>
    </row>
    <row r="1166" spans="1:10" x14ac:dyDescent="0.55000000000000004">
      <c r="A1166" t="s">
        <v>2776</v>
      </c>
      <c r="B1166" t="s">
        <v>2309</v>
      </c>
      <c r="C1166" t="s">
        <v>18</v>
      </c>
      <c r="D1166" t="s">
        <v>9</v>
      </c>
      <c r="E1166" t="s">
        <v>10</v>
      </c>
      <c r="F1166" t="s">
        <v>11</v>
      </c>
      <c r="G1166" s="5">
        <v>106.47000000000001</v>
      </c>
      <c r="H1166" s="5">
        <f>G1166*E1166</f>
        <v>638.82000000000005</v>
      </c>
      <c r="I1166" s="10">
        <v>5</v>
      </c>
      <c r="J1166" s="10" t="s">
        <v>4451</v>
      </c>
    </row>
    <row r="1167" spans="1:10" x14ac:dyDescent="0.55000000000000004">
      <c r="A1167" t="s">
        <v>2666</v>
      </c>
      <c r="B1167" t="s">
        <v>1996</v>
      </c>
      <c r="C1167" t="s">
        <v>18</v>
      </c>
      <c r="D1167" t="s">
        <v>513</v>
      </c>
      <c r="E1167" t="s">
        <v>10</v>
      </c>
      <c r="F1167" t="s">
        <v>11</v>
      </c>
      <c r="G1167" s="5">
        <v>106.47000000000001</v>
      </c>
      <c r="H1167" s="5">
        <f>G1167*E1167</f>
        <v>638.82000000000005</v>
      </c>
      <c r="I1167" s="10">
        <v>1</v>
      </c>
      <c r="J1167" s="10" t="s">
        <v>4451</v>
      </c>
    </row>
    <row r="1168" spans="1:10" x14ac:dyDescent="0.55000000000000004">
      <c r="A1168" t="s">
        <v>2769</v>
      </c>
      <c r="B1168" t="s">
        <v>2767</v>
      </c>
      <c r="C1168" t="s">
        <v>18</v>
      </c>
      <c r="D1168" t="s">
        <v>9</v>
      </c>
      <c r="E1168" t="s">
        <v>23</v>
      </c>
      <c r="F1168" t="s">
        <v>11</v>
      </c>
      <c r="G1168" s="5">
        <v>53.300000000000004</v>
      </c>
      <c r="H1168" s="5">
        <f>G1168*E1168</f>
        <v>639.6</v>
      </c>
      <c r="I1168" s="10">
        <v>1</v>
      </c>
      <c r="J1168" s="10" t="s">
        <v>4451</v>
      </c>
    </row>
    <row r="1169" spans="1:10" x14ac:dyDescent="0.55000000000000004">
      <c r="A1169" t="s">
        <v>2904</v>
      </c>
      <c r="B1169" t="s">
        <v>2901</v>
      </c>
      <c r="C1169" t="s">
        <v>18</v>
      </c>
      <c r="D1169" t="s">
        <v>9</v>
      </c>
      <c r="E1169" t="s">
        <v>23</v>
      </c>
      <c r="F1169" t="s">
        <v>11</v>
      </c>
      <c r="G1169" s="5">
        <v>53.300000000000004</v>
      </c>
      <c r="H1169" s="5">
        <f>G1169*E1169</f>
        <v>639.6</v>
      </c>
      <c r="I1169" s="10">
        <v>3</v>
      </c>
      <c r="J1169" s="10" t="s">
        <v>4451</v>
      </c>
    </row>
    <row r="1170" spans="1:10" x14ac:dyDescent="0.55000000000000004">
      <c r="A1170" t="s">
        <v>3617</v>
      </c>
      <c r="B1170" t="s">
        <v>3618</v>
      </c>
      <c r="C1170" t="s">
        <v>18</v>
      </c>
      <c r="D1170" t="s">
        <v>9</v>
      </c>
      <c r="E1170" t="s">
        <v>23</v>
      </c>
      <c r="F1170" t="s">
        <v>11</v>
      </c>
      <c r="G1170" s="5">
        <v>53.300000000000004</v>
      </c>
      <c r="H1170" s="5">
        <f>G1170*E1170</f>
        <v>639.6</v>
      </c>
      <c r="I1170" s="10">
        <v>2</v>
      </c>
      <c r="J1170" s="10" t="s">
        <v>4451</v>
      </c>
    </row>
    <row r="1171" spans="1:10" x14ac:dyDescent="0.55000000000000004">
      <c r="A1171" t="s">
        <v>2179</v>
      </c>
      <c r="B1171" t="s">
        <v>2180</v>
      </c>
      <c r="C1171" t="s">
        <v>18</v>
      </c>
      <c r="D1171" t="s">
        <v>9</v>
      </c>
      <c r="E1171" t="s">
        <v>10</v>
      </c>
      <c r="F1171" t="s">
        <v>11</v>
      </c>
      <c r="G1171" s="5">
        <v>106.99</v>
      </c>
      <c r="H1171" s="5">
        <f>G1171*E1171</f>
        <v>641.93999999999994</v>
      </c>
      <c r="I1171" s="10">
        <v>1</v>
      </c>
      <c r="J1171" s="10" t="s">
        <v>4451</v>
      </c>
    </row>
    <row r="1172" spans="1:10" x14ac:dyDescent="0.55000000000000004">
      <c r="A1172" t="s">
        <v>46</v>
      </c>
      <c r="B1172" t="s">
        <v>47</v>
      </c>
      <c r="C1172" t="s">
        <v>18</v>
      </c>
      <c r="D1172" t="s">
        <v>9</v>
      </c>
      <c r="E1172" t="s">
        <v>10</v>
      </c>
      <c r="F1172" t="s">
        <v>11</v>
      </c>
      <c r="G1172" s="5">
        <v>107.77000000000001</v>
      </c>
      <c r="H1172" s="5">
        <f>G1172*E1172</f>
        <v>646.62000000000012</v>
      </c>
      <c r="I1172" s="10">
        <v>1</v>
      </c>
      <c r="J1172" s="10" t="s">
        <v>4451</v>
      </c>
    </row>
    <row r="1173" spans="1:10" x14ac:dyDescent="0.55000000000000004">
      <c r="A1173" t="s">
        <v>1350</v>
      </c>
      <c r="B1173" t="s">
        <v>1209</v>
      </c>
      <c r="C1173" t="s">
        <v>18</v>
      </c>
      <c r="D1173" t="s">
        <v>9</v>
      </c>
      <c r="E1173" t="s">
        <v>10</v>
      </c>
      <c r="F1173" t="s">
        <v>11</v>
      </c>
      <c r="G1173" s="5">
        <v>107.77000000000001</v>
      </c>
      <c r="H1173" s="5">
        <f>G1173*E1173</f>
        <v>646.62000000000012</v>
      </c>
      <c r="I1173" s="10">
        <v>1</v>
      </c>
      <c r="J1173" s="10" t="s">
        <v>4451</v>
      </c>
    </row>
    <row r="1174" spans="1:10" x14ac:dyDescent="0.55000000000000004">
      <c r="A1174" t="s">
        <v>3067</v>
      </c>
      <c r="B1174" t="s">
        <v>2069</v>
      </c>
      <c r="C1174" t="s">
        <v>18</v>
      </c>
      <c r="D1174" t="s">
        <v>19</v>
      </c>
      <c r="E1174" t="s">
        <v>10</v>
      </c>
      <c r="F1174" t="s">
        <v>11</v>
      </c>
      <c r="G1174" s="5">
        <v>109.33</v>
      </c>
      <c r="H1174" s="5">
        <f>G1174*E1174</f>
        <v>655.98</v>
      </c>
      <c r="I1174" s="10">
        <v>5</v>
      </c>
      <c r="J1174" s="10" t="s">
        <v>4451</v>
      </c>
    </row>
    <row r="1175" spans="1:10" x14ac:dyDescent="0.55000000000000004">
      <c r="A1175" t="s">
        <v>2711</v>
      </c>
      <c r="B1175" t="s">
        <v>2712</v>
      </c>
      <c r="C1175" t="s">
        <v>18</v>
      </c>
      <c r="D1175" t="s">
        <v>9</v>
      </c>
      <c r="E1175" t="s">
        <v>45</v>
      </c>
      <c r="F1175" t="s">
        <v>42</v>
      </c>
      <c r="G1175" s="5">
        <v>221.65</v>
      </c>
      <c r="H1175" s="5">
        <f>G1175*E1175</f>
        <v>664.95</v>
      </c>
      <c r="I1175" s="10">
        <v>1</v>
      </c>
      <c r="J1175" s="10" t="s">
        <v>4451</v>
      </c>
    </row>
    <row r="1176" spans="1:10" x14ac:dyDescent="0.55000000000000004">
      <c r="A1176" t="s">
        <v>2132</v>
      </c>
      <c r="B1176" t="s">
        <v>2133</v>
      </c>
      <c r="C1176" t="s">
        <v>18</v>
      </c>
      <c r="D1176" t="s">
        <v>9</v>
      </c>
      <c r="E1176" t="s">
        <v>10</v>
      </c>
      <c r="F1176" t="s">
        <v>11</v>
      </c>
      <c r="G1176" s="5">
        <v>111.54</v>
      </c>
      <c r="H1176" s="5">
        <f>G1176*E1176</f>
        <v>669.24</v>
      </c>
      <c r="I1176" s="10">
        <v>10</v>
      </c>
      <c r="J1176" s="10" t="s">
        <v>4451</v>
      </c>
    </row>
    <row r="1177" spans="1:10" x14ac:dyDescent="0.55000000000000004">
      <c r="A1177" t="s">
        <v>1267</v>
      </c>
      <c r="B1177" t="s">
        <v>1022</v>
      </c>
      <c r="C1177" t="s">
        <v>18</v>
      </c>
      <c r="D1177" t="s">
        <v>9</v>
      </c>
      <c r="E1177" t="s">
        <v>45</v>
      </c>
      <c r="F1177" t="s">
        <v>11</v>
      </c>
      <c r="G1177" s="5">
        <v>223.20999999999998</v>
      </c>
      <c r="H1177" s="5">
        <f>G1177*E1177</f>
        <v>669.62999999999988</v>
      </c>
      <c r="I1177" s="10">
        <v>2</v>
      </c>
      <c r="J1177" s="10" t="s">
        <v>4451</v>
      </c>
    </row>
    <row r="1178" spans="1:10" x14ac:dyDescent="0.55000000000000004">
      <c r="A1178" t="s">
        <v>295</v>
      </c>
      <c r="B1178" t="s">
        <v>296</v>
      </c>
      <c r="C1178" t="s">
        <v>18</v>
      </c>
      <c r="D1178" t="s">
        <v>9</v>
      </c>
      <c r="E1178" t="s">
        <v>10</v>
      </c>
      <c r="F1178" t="s">
        <v>11</v>
      </c>
      <c r="G1178" s="5">
        <v>111.8</v>
      </c>
      <c r="H1178" s="5">
        <f>G1178*E1178</f>
        <v>670.8</v>
      </c>
      <c r="I1178" s="10">
        <v>4</v>
      </c>
      <c r="J1178" s="10" t="s">
        <v>4451</v>
      </c>
    </row>
    <row r="1179" spans="1:10" x14ac:dyDescent="0.55000000000000004">
      <c r="A1179" t="s">
        <v>2040</v>
      </c>
      <c r="B1179" t="s">
        <v>2041</v>
      </c>
      <c r="C1179" t="s">
        <v>18</v>
      </c>
      <c r="D1179" t="s">
        <v>9</v>
      </c>
      <c r="E1179" t="s">
        <v>23</v>
      </c>
      <c r="F1179" t="s">
        <v>11</v>
      </c>
      <c r="G1179" s="5">
        <v>55.9</v>
      </c>
      <c r="H1179" s="5">
        <f>G1179*E1179</f>
        <v>670.8</v>
      </c>
      <c r="I1179" s="10">
        <v>2</v>
      </c>
      <c r="J1179" s="10" t="s">
        <v>4451</v>
      </c>
    </row>
    <row r="1180" spans="1:10" x14ac:dyDescent="0.55000000000000004">
      <c r="A1180" t="s">
        <v>2198</v>
      </c>
      <c r="B1180" t="s">
        <v>2199</v>
      </c>
      <c r="C1180" t="s">
        <v>18</v>
      </c>
      <c r="D1180" t="s">
        <v>9</v>
      </c>
      <c r="E1180" t="s">
        <v>10</v>
      </c>
      <c r="F1180" t="s">
        <v>11</v>
      </c>
      <c r="G1180" s="5">
        <v>111.8</v>
      </c>
      <c r="H1180" s="5">
        <f>G1180*E1180</f>
        <v>670.8</v>
      </c>
      <c r="I1180" s="10">
        <v>1</v>
      </c>
      <c r="J1180" s="10" t="s">
        <v>4451</v>
      </c>
    </row>
    <row r="1181" spans="1:10" x14ac:dyDescent="0.55000000000000004">
      <c r="A1181" t="s">
        <v>4111</v>
      </c>
      <c r="B1181" t="s">
        <v>4112</v>
      </c>
      <c r="C1181" t="s">
        <v>18</v>
      </c>
      <c r="D1181" t="s">
        <v>9</v>
      </c>
      <c r="E1181" t="s">
        <v>23</v>
      </c>
      <c r="F1181" t="s">
        <v>11</v>
      </c>
      <c r="G1181" s="5">
        <v>55.9</v>
      </c>
      <c r="H1181" s="5">
        <f>G1181*E1181</f>
        <v>670.8</v>
      </c>
      <c r="I1181" s="10">
        <v>1</v>
      </c>
      <c r="J1181" s="10" t="s">
        <v>4451</v>
      </c>
    </row>
    <row r="1182" spans="1:10" x14ac:dyDescent="0.55000000000000004">
      <c r="A1182" t="s">
        <v>592</v>
      </c>
      <c r="B1182" t="s">
        <v>593</v>
      </c>
      <c r="C1182" t="s">
        <v>18</v>
      </c>
      <c r="D1182" t="s">
        <v>9</v>
      </c>
      <c r="E1182" t="s">
        <v>10</v>
      </c>
      <c r="F1182" t="s">
        <v>11</v>
      </c>
      <c r="G1182" s="5">
        <v>113.10000000000001</v>
      </c>
      <c r="H1182" s="5">
        <f>G1182*E1182</f>
        <v>678.6</v>
      </c>
      <c r="I1182" s="10">
        <v>7</v>
      </c>
      <c r="J1182" s="10" t="s">
        <v>4451</v>
      </c>
    </row>
    <row r="1183" spans="1:10" x14ac:dyDescent="0.55000000000000004">
      <c r="A1183" t="s">
        <v>2225</v>
      </c>
      <c r="B1183" t="s">
        <v>2226</v>
      </c>
      <c r="C1183" t="s">
        <v>18</v>
      </c>
      <c r="D1183" t="s">
        <v>9</v>
      </c>
      <c r="E1183" t="s">
        <v>10</v>
      </c>
      <c r="F1183" t="s">
        <v>11</v>
      </c>
      <c r="G1183" s="5">
        <v>113.10000000000001</v>
      </c>
      <c r="H1183" s="5">
        <f>G1183*E1183</f>
        <v>678.6</v>
      </c>
      <c r="I1183" s="10">
        <v>1</v>
      </c>
      <c r="J1183" s="10" t="s">
        <v>4451</v>
      </c>
    </row>
    <row r="1184" spans="1:10" x14ac:dyDescent="0.55000000000000004">
      <c r="A1184" t="s">
        <v>2651</v>
      </c>
      <c r="B1184" t="s">
        <v>2648</v>
      </c>
      <c r="C1184" t="s">
        <v>18</v>
      </c>
      <c r="D1184" t="s">
        <v>9</v>
      </c>
      <c r="E1184" t="s">
        <v>10</v>
      </c>
      <c r="F1184" t="s">
        <v>11</v>
      </c>
      <c r="G1184" s="5">
        <v>113.10000000000001</v>
      </c>
      <c r="H1184" s="5">
        <f>G1184*E1184</f>
        <v>678.6</v>
      </c>
      <c r="I1184" s="10">
        <v>5</v>
      </c>
      <c r="J1184" s="10" t="s">
        <v>4451</v>
      </c>
    </row>
    <row r="1185" spans="1:10" x14ac:dyDescent="0.55000000000000004">
      <c r="A1185" t="s">
        <v>4349</v>
      </c>
      <c r="B1185" t="s">
        <v>1992</v>
      </c>
      <c r="C1185" t="s">
        <v>18</v>
      </c>
      <c r="D1185" t="s">
        <v>9</v>
      </c>
      <c r="E1185" t="s">
        <v>45</v>
      </c>
      <c r="F1185" t="s">
        <v>42</v>
      </c>
      <c r="G1185" s="5">
        <v>226.33</v>
      </c>
      <c r="H1185" s="5">
        <f>G1185*E1185</f>
        <v>678.99</v>
      </c>
      <c r="I1185" s="10">
        <v>1</v>
      </c>
      <c r="J1185" s="10" t="s">
        <v>4451</v>
      </c>
    </row>
    <row r="1186" spans="1:10" x14ac:dyDescent="0.55000000000000004">
      <c r="A1186" t="s">
        <v>4073</v>
      </c>
      <c r="B1186" t="s">
        <v>4074</v>
      </c>
      <c r="C1186" t="s">
        <v>18</v>
      </c>
      <c r="D1186" t="s">
        <v>9</v>
      </c>
      <c r="E1186" t="s">
        <v>10</v>
      </c>
      <c r="F1186" t="s">
        <v>11</v>
      </c>
      <c r="G1186" s="5">
        <v>115.44</v>
      </c>
      <c r="H1186" s="5">
        <f>G1186*E1186</f>
        <v>692.64</v>
      </c>
      <c r="I1186" s="10">
        <v>2</v>
      </c>
      <c r="J1186" s="10" t="s">
        <v>4451</v>
      </c>
    </row>
    <row r="1187" spans="1:10" x14ac:dyDescent="0.55000000000000004">
      <c r="A1187" t="s">
        <v>3487</v>
      </c>
      <c r="B1187" t="s">
        <v>2657</v>
      </c>
      <c r="C1187" t="s">
        <v>18</v>
      </c>
      <c r="D1187" t="s">
        <v>9</v>
      </c>
      <c r="E1187" t="s">
        <v>41</v>
      </c>
      <c r="F1187" t="s">
        <v>42</v>
      </c>
      <c r="G1187" s="5">
        <v>698.75</v>
      </c>
      <c r="H1187" s="5">
        <f>G1187*E1187</f>
        <v>698.75</v>
      </c>
      <c r="I1187" s="10">
        <v>1</v>
      </c>
      <c r="J1187" s="10" t="s">
        <v>4451</v>
      </c>
    </row>
    <row r="1188" spans="1:10" x14ac:dyDescent="0.55000000000000004">
      <c r="A1188" t="s">
        <v>2479</v>
      </c>
      <c r="B1188" t="s">
        <v>2472</v>
      </c>
      <c r="C1188" t="s">
        <v>18</v>
      </c>
      <c r="D1188" t="s">
        <v>9</v>
      </c>
      <c r="E1188" t="s">
        <v>23</v>
      </c>
      <c r="F1188" t="s">
        <v>11</v>
      </c>
      <c r="G1188" s="5">
        <v>58.63</v>
      </c>
      <c r="H1188" s="5">
        <f>G1188*E1188</f>
        <v>703.56000000000006</v>
      </c>
      <c r="I1188" s="10">
        <v>4</v>
      </c>
      <c r="J1188" s="10" t="s">
        <v>4451</v>
      </c>
    </row>
    <row r="1189" spans="1:10" x14ac:dyDescent="0.55000000000000004">
      <c r="A1189" t="s">
        <v>2613</v>
      </c>
      <c r="B1189" t="s">
        <v>1779</v>
      </c>
      <c r="C1189" t="s">
        <v>18</v>
      </c>
      <c r="D1189" t="s">
        <v>9</v>
      </c>
      <c r="E1189" t="s">
        <v>10</v>
      </c>
      <c r="F1189" t="s">
        <v>11</v>
      </c>
      <c r="G1189" s="5">
        <v>117.26</v>
      </c>
      <c r="H1189" s="5">
        <f>G1189*E1189</f>
        <v>703.56000000000006</v>
      </c>
      <c r="I1189" s="10">
        <v>5</v>
      </c>
      <c r="J1189" s="10" t="s">
        <v>4451</v>
      </c>
    </row>
    <row r="1190" spans="1:10" x14ac:dyDescent="0.55000000000000004">
      <c r="A1190" t="s">
        <v>2970</v>
      </c>
      <c r="B1190" t="s">
        <v>2307</v>
      </c>
      <c r="C1190" t="s">
        <v>18</v>
      </c>
      <c r="D1190" t="s">
        <v>9</v>
      </c>
      <c r="E1190" t="s">
        <v>10</v>
      </c>
      <c r="F1190" t="s">
        <v>11</v>
      </c>
      <c r="G1190" s="5">
        <v>117.26</v>
      </c>
      <c r="H1190" s="5">
        <f>G1190*E1190</f>
        <v>703.56000000000006</v>
      </c>
      <c r="I1190" s="10">
        <v>4</v>
      </c>
      <c r="J1190" s="10" t="s">
        <v>4451</v>
      </c>
    </row>
    <row r="1191" spans="1:10" x14ac:dyDescent="0.55000000000000004">
      <c r="A1191" t="s">
        <v>2163</v>
      </c>
      <c r="B1191" t="s">
        <v>2164</v>
      </c>
      <c r="C1191" t="s">
        <v>18</v>
      </c>
      <c r="D1191" t="s">
        <v>9</v>
      </c>
      <c r="E1191" t="s">
        <v>23</v>
      </c>
      <c r="F1191" t="s">
        <v>11</v>
      </c>
      <c r="G1191" s="5">
        <v>59.930000000000007</v>
      </c>
      <c r="H1191" s="5">
        <f>G1191*E1191</f>
        <v>719.16000000000008</v>
      </c>
      <c r="I1191" s="10">
        <v>1</v>
      </c>
      <c r="J1191" s="10" t="s">
        <v>4451</v>
      </c>
    </row>
    <row r="1192" spans="1:10" x14ac:dyDescent="0.55000000000000004">
      <c r="A1192" t="s">
        <v>2905</v>
      </c>
      <c r="B1192" t="s">
        <v>2906</v>
      </c>
      <c r="C1192" t="s">
        <v>18</v>
      </c>
      <c r="D1192" t="s">
        <v>9</v>
      </c>
      <c r="E1192" t="s">
        <v>23</v>
      </c>
      <c r="F1192" t="s">
        <v>11</v>
      </c>
      <c r="G1192" s="5">
        <v>59.930000000000007</v>
      </c>
      <c r="H1192" s="5">
        <f>G1192*E1192</f>
        <v>719.16000000000008</v>
      </c>
      <c r="I1192" s="10">
        <v>3</v>
      </c>
      <c r="J1192" s="10" t="s">
        <v>4451</v>
      </c>
    </row>
    <row r="1193" spans="1:10" x14ac:dyDescent="0.55000000000000004">
      <c r="A1193" t="s">
        <v>4009</v>
      </c>
      <c r="B1193" t="s">
        <v>3128</v>
      </c>
      <c r="C1193" t="s">
        <v>18</v>
      </c>
      <c r="D1193" t="s">
        <v>9</v>
      </c>
      <c r="E1193" t="s">
        <v>10</v>
      </c>
      <c r="F1193" t="s">
        <v>11</v>
      </c>
      <c r="G1193" s="5">
        <v>119.86000000000001</v>
      </c>
      <c r="H1193" s="5">
        <f>G1193*E1193</f>
        <v>719.16000000000008</v>
      </c>
      <c r="I1193" s="10">
        <v>3</v>
      </c>
      <c r="J1193" s="10" t="s">
        <v>4451</v>
      </c>
    </row>
    <row r="1194" spans="1:10" x14ac:dyDescent="0.55000000000000004">
      <c r="A1194" t="s">
        <v>1800</v>
      </c>
      <c r="B1194" t="s">
        <v>1799</v>
      </c>
      <c r="C1194" t="s">
        <v>18</v>
      </c>
      <c r="D1194" t="s">
        <v>19</v>
      </c>
      <c r="E1194" t="s">
        <v>23</v>
      </c>
      <c r="F1194" t="s">
        <v>11</v>
      </c>
      <c r="G1194" s="5">
        <v>60.19</v>
      </c>
      <c r="H1194" s="5">
        <f>G1194*E1194</f>
        <v>722.28</v>
      </c>
      <c r="I1194" s="10">
        <v>2</v>
      </c>
      <c r="J1194" s="10" t="s">
        <v>4451</v>
      </c>
    </row>
    <row r="1195" spans="1:10" x14ac:dyDescent="0.55000000000000004">
      <c r="A1195" t="s">
        <v>3301</v>
      </c>
      <c r="B1195" t="s">
        <v>3300</v>
      </c>
      <c r="C1195" t="s">
        <v>18</v>
      </c>
      <c r="D1195" t="s">
        <v>9</v>
      </c>
      <c r="E1195" t="s">
        <v>10</v>
      </c>
      <c r="F1195" t="s">
        <v>11</v>
      </c>
      <c r="G1195" s="5">
        <v>120.77000000000001</v>
      </c>
      <c r="H1195" s="5">
        <f>G1195*E1195</f>
        <v>724.62000000000012</v>
      </c>
      <c r="I1195" s="10">
        <v>7</v>
      </c>
      <c r="J1195" s="10" t="s">
        <v>4451</v>
      </c>
    </row>
    <row r="1196" spans="1:10" x14ac:dyDescent="0.55000000000000004">
      <c r="A1196" t="s">
        <v>993</v>
      </c>
      <c r="B1196" t="s">
        <v>994</v>
      </c>
      <c r="C1196" t="s">
        <v>18</v>
      </c>
      <c r="D1196" t="s">
        <v>9</v>
      </c>
      <c r="E1196" t="s">
        <v>10</v>
      </c>
      <c r="F1196" t="s">
        <v>11</v>
      </c>
      <c r="G1196" s="5">
        <v>122.59</v>
      </c>
      <c r="H1196" s="5">
        <f>G1196*E1196</f>
        <v>735.54</v>
      </c>
      <c r="I1196" s="10">
        <v>2</v>
      </c>
      <c r="J1196" s="10" t="s">
        <v>4451</v>
      </c>
    </row>
    <row r="1197" spans="1:10" x14ac:dyDescent="0.55000000000000004">
      <c r="A1197" t="s">
        <v>619</v>
      </c>
      <c r="B1197" t="s">
        <v>620</v>
      </c>
      <c r="C1197" t="s">
        <v>18</v>
      </c>
      <c r="D1197" t="s">
        <v>9</v>
      </c>
      <c r="E1197" t="s">
        <v>41</v>
      </c>
      <c r="F1197" t="s">
        <v>11</v>
      </c>
      <c r="G1197" s="5">
        <v>738.79</v>
      </c>
      <c r="H1197" s="5">
        <f>G1197*E1197</f>
        <v>738.79</v>
      </c>
      <c r="I1197" s="10">
        <v>10</v>
      </c>
      <c r="J1197" s="10" t="s">
        <v>4451</v>
      </c>
    </row>
    <row r="1198" spans="1:10" x14ac:dyDescent="0.55000000000000004">
      <c r="A1198" t="s">
        <v>437</v>
      </c>
      <c r="B1198" t="s">
        <v>369</v>
      </c>
      <c r="C1198" t="s">
        <v>18</v>
      </c>
      <c r="D1198" t="s">
        <v>9</v>
      </c>
      <c r="E1198" t="s">
        <v>10</v>
      </c>
      <c r="F1198" t="s">
        <v>11</v>
      </c>
      <c r="G1198" s="5">
        <v>126.49</v>
      </c>
      <c r="H1198" s="5">
        <f>G1198*E1198</f>
        <v>758.93999999999994</v>
      </c>
      <c r="I1198" s="10">
        <v>5</v>
      </c>
      <c r="J1198" s="10" t="s">
        <v>4451</v>
      </c>
    </row>
    <row r="1199" spans="1:10" x14ac:dyDescent="0.55000000000000004">
      <c r="A1199" t="s">
        <v>655</v>
      </c>
      <c r="B1199" t="s">
        <v>656</v>
      </c>
      <c r="C1199" t="s">
        <v>18</v>
      </c>
      <c r="D1199" t="s">
        <v>9</v>
      </c>
      <c r="E1199" t="s">
        <v>10</v>
      </c>
      <c r="F1199" t="s">
        <v>11</v>
      </c>
      <c r="G1199" s="5">
        <v>126.49</v>
      </c>
      <c r="H1199" s="5">
        <f>G1199*E1199</f>
        <v>758.93999999999994</v>
      </c>
      <c r="I1199" s="10">
        <v>1</v>
      </c>
      <c r="J1199" s="10" t="s">
        <v>4451</v>
      </c>
    </row>
    <row r="1200" spans="1:10" x14ac:dyDescent="0.55000000000000004">
      <c r="A1200" t="s">
        <v>2830</v>
      </c>
      <c r="B1200" t="s">
        <v>2190</v>
      </c>
      <c r="C1200" t="s">
        <v>18</v>
      </c>
      <c r="D1200" t="s">
        <v>9</v>
      </c>
      <c r="E1200" t="s">
        <v>45</v>
      </c>
      <c r="F1200" t="s">
        <v>42</v>
      </c>
      <c r="G1200" s="5">
        <v>252.98</v>
      </c>
      <c r="H1200" s="5">
        <f>G1200*E1200</f>
        <v>758.93999999999994</v>
      </c>
      <c r="I1200" s="10">
        <v>5</v>
      </c>
      <c r="J1200" s="10" t="s">
        <v>4451</v>
      </c>
    </row>
    <row r="1201" spans="1:10" x14ac:dyDescent="0.55000000000000004">
      <c r="A1201" t="s">
        <v>3563</v>
      </c>
      <c r="B1201" t="s">
        <v>1063</v>
      </c>
      <c r="C1201" t="s">
        <v>18</v>
      </c>
      <c r="D1201" t="s">
        <v>9</v>
      </c>
      <c r="E1201" t="s">
        <v>10</v>
      </c>
      <c r="F1201" t="s">
        <v>11</v>
      </c>
      <c r="G1201" s="5">
        <v>126.49</v>
      </c>
      <c r="H1201" s="5">
        <f>G1201*E1201</f>
        <v>758.93999999999994</v>
      </c>
      <c r="I1201" s="10">
        <v>6</v>
      </c>
      <c r="J1201" s="10" t="s">
        <v>4451</v>
      </c>
    </row>
    <row r="1202" spans="1:10" x14ac:dyDescent="0.55000000000000004">
      <c r="A1202" t="s">
        <v>3943</v>
      </c>
      <c r="B1202" t="s">
        <v>3944</v>
      </c>
      <c r="C1202" t="s">
        <v>18</v>
      </c>
      <c r="D1202" t="s">
        <v>9</v>
      </c>
      <c r="E1202" t="s">
        <v>10</v>
      </c>
      <c r="F1202" t="s">
        <v>11</v>
      </c>
      <c r="G1202" s="5">
        <v>128.31</v>
      </c>
      <c r="H1202" s="5">
        <f>G1202*E1202</f>
        <v>769.86</v>
      </c>
      <c r="I1202" s="10">
        <v>1</v>
      </c>
      <c r="J1202" s="10" t="s">
        <v>4451</v>
      </c>
    </row>
    <row r="1203" spans="1:10" x14ac:dyDescent="0.55000000000000004">
      <c r="A1203" t="s">
        <v>181</v>
      </c>
      <c r="B1203" t="s">
        <v>182</v>
      </c>
      <c r="C1203" t="s">
        <v>18</v>
      </c>
      <c r="D1203" t="s">
        <v>37</v>
      </c>
      <c r="E1203" t="s">
        <v>10</v>
      </c>
      <c r="F1203" t="s">
        <v>11</v>
      </c>
      <c r="G1203" s="5">
        <v>128.31</v>
      </c>
      <c r="H1203" s="5">
        <f>G1203*E1203</f>
        <v>769.86</v>
      </c>
      <c r="I1203" s="10">
        <v>1</v>
      </c>
      <c r="J1203" s="10" t="s">
        <v>4451</v>
      </c>
    </row>
    <row r="1204" spans="1:10" x14ac:dyDescent="0.55000000000000004">
      <c r="A1204" t="s">
        <v>4042</v>
      </c>
      <c r="B1204" t="s">
        <v>3584</v>
      </c>
      <c r="C1204" t="s">
        <v>18</v>
      </c>
      <c r="D1204" t="s">
        <v>9</v>
      </c>
      <c r="E1204" t="s">
        <v>10</v>
      </c>
      <c r="F1204" t="s">
        <v>11</v>
      </c>
      <c r="G1204" s="5">
        <v>132.86000000000001</v>
      </c>
      <c r="H1204" s="5">
        <f>G1204*E1204</f>
        <v>797.16000000000008</v>
      </c>
      <c r="I1204" s="10">
        <v>2</v>
      </c>
      <c r="J1204" s="10" t="s">
        <v>4451</v>
      </c>
    </row>
    <row r="1205" spans="1:10" x14ac:dyDescent="0.55000000000000004">
      <c r="A1205" t="s">
        <v>456</v>
      </c>
      <c r="B1205" t="s">
        <v>457</v>
      </c>
      <c r="C1205" t="s">
        <v>18</v>
      </c>
      <c r="D1205" t="s">
        <v>19</v>
      </c>
      <c r="E1205" t="s">
        <v>10</v>
      </c>
      <c r="F1205" t="s">
        <v>11</v>
      </c>
      <c r="G1205" s="5">
        <v>133.12</v>
      </c>
      <c r="H1205" s="5">
        <f>G1205*E1205</f>
        <v>798.72</v>
      </c>
      <c r="I1205" s="10">
        <v>3</v>
      </c>
      <c r="J1205" s="10" t="s">
        <v>4451</v>
      </c>
    </row>
    <row r="1206" spans="1:10" x14ac:dyDescent="0.55000000000000004">
      <c r="A1206" t="s">
        <v>87</v>
      </c>
      <c r="B1206" t="s">
        <v>88</v>
      </c>
      <c r="C1206" t="s">
        <v>18</v>
      </c>
      <c r="D1206" t="s">
        <v>15</v>
      </c>
      <c r="E1206" t="s">
        <v>23</v>
      </c>
      <c r="F1206" t="s">
        <v>11</v>
      </c>
      <c r="G1206" s="5">
        <v>66.69</v>
      </c>
      <c r="H1206" s="5">
        <f>G1206*E1206</f>
        <v>800.28</v>
      </c>
      <c r="I1206" s="10">
        <v>2</v>
      </c>
      <c r="J1206" s="10" t="s">
        <v>4451</v>
      </c>
    </row>
    <row r="1207" spans="1:10" x14ac:dyDescent="0.55000000000000004">
      <c r="A1207" t="s">
        <v>566</v>
      </c>
      <c r="B1207" t="s">
        <v>567</v>
      </c>
      <c r="C1207" t="s">
        <v>18</v>
      </c>
      <c r="D1207" t="s">
        <v>9</v>
      </c>
      <c r="E1207" t="s">
        <v>45</v>
      </c>
      <c r="F1207" t="s">
        <v>11</v>
      </c>
      <c r="G1207" s="5">
        <v>266.76</v>
      </c>
      <c r="H1207" s="5">
        <f>G1207*E1207</f>
        <v>800.28</v>
      </c>
      <c r="I1207" s="10">
        <v>2</v>
      </c>
      <c r="J1207" s="10" t="s">
        <v>4451</v>
      </c>
    </row>
    <row r="1208" spans="1:10" x14ac:dyDescent="0.55000000000000004">
      <c r="A1208" t="s">
        <v>1544</v>
      </c>
      <c r="B1208" t="s">
        <v>1130</v>
      </c>
      <c r="C1208" t="s">
        <v>18</v>
      </c>
      <c r="D1208" t="s">
        <v>9</v>
      </c>
      <c r="E1208" t="s">
        <v>10</v>
      </c>
      <c r="F1208" t="s">
        <v>11</v>
      </c>
      <c r="G1208" s="5">
        <v>133.38</v>
      </c>
      <c r="H1208" s="5">
        <f>G1208*E1208</f>
        <v>800.28</v>
      </c>
      <c r="I1208" s="10">
        <v>1</v>
      </c>
      <c r="J1208" s="10" t="s">
        <v>4451</v>
      </c>
    </row>
    <row r="1209" spans="1:10" x14ac:dyDescent="0.55000000000000004">
      <c r="A1209" t="s">
        <v>3662</v>
      </c>
      <c r="B1209" t="s">
        <v>3663</v>
      </c>
      <c r="C1209" t="s">
        <v>18</v>
      </c>
      <c r="D1209" t="s">
        <v>9</v>
      </c>
      <c r="E1209" t="s">
        <v>10</v>
      </c>
      <c r="F1209" t="s">
        <v>11</v>
      </c>
      <c r="G1209" s="5">
        <v>135.97999999999999</v>
      </c>
      <c r="H1209" s="5">
        <f>G1209*E1209</f>
        <v>815.87999999999988</v>
      </c>
      <c r="I1209" s="10">
        <v>1</v>
      </c>
      <c r="J1209" s="10" t="s">
        <v>4451</v>
      </c>
    </row>
    <row r="1210" spans="1:10" x14ac:dyDescent="0.55000000000000004">
      <c r="A1210" t="s">
        <v>2808</v>
      </c>
      <c r="B1210" t="s">
        <v>2809</v>
      </c>
      <c r="C1210" t="s">
        <v>18</v>
      </c>
      <c r="D1210" t="s">
        <v>9</v>
      </c>
      <c r="E1210" t="s">
        <v>41</v>
      </c>
      <c r="F1210" t="s">
        <v>11</v>
      </c>
      <c r="G1210" s="5">
        <v>824.98</v>
      </c>
      <c r="H1210" s="5">
        <f>G1210*E1210</f>
        <v>824.98</v>
      </c>
      <c r="I1210" s="10">
        <v>2</v>
      </c>
      <c r="J1210" s="10" t="s">
        <v>4451</v>
      </c>
    </row>
    <row r="1211" spans="1:10" x14ac:dyDescent="0.55000000000000004">
      <c r="A1211" t="s">
        <v>1213</v>
      </c>
      <c r="B1211" t="s">
        <v>543</v>
      </c>
      <c r="C1211" t="s">
        <v>18</v>
      </c>
      <c r="D1211" t="s">
        <v>9</v>
      </c>
      <c r="E1211" t="s">
        <v>45</v>
      </c>
      <c r="F1211" t="s">
        <v>42</v>
      </c>
      <c r="G1211" s="5">
        <v>277.03000000000003</v>
      </c>
      <c r="H1211" s="5">
        <f>G1211*E1211</f>
        <v>831.09000000000015</v>
      </c>
      <c r="I1211" s="10">
        <v>1</v>
      </c>
      <c r="J1211" s="10" t="s">
        <v>4451</v>
      </c>
    </row>
    <row r="1212" spans="1:10" x14ac:dyDescent="0.55000000000000004">
      <c r="A1212" t="s">
        <v>1048</v>
      </c>
      <c r="B1212" t="s">
        <v>1049</v>
      </c>
      <c r="C1212" t="s">
        <v>18</v>
      </c>
      <c r="D1212" t="s">
        <v>9</v>
      </c>
      <c r="E1212" t="s">
        <v>10</v>
      </c>
      <c r="F1212" t="s">
        <v>11</v>
      </c>
      <c r="G1212" s="5">
        <v>139.75</v>
      </c>
      <c r="H1212" s="5">
        <f>G1212*E1212</f>
        <v>838.5</v>
      </c>
      <c r="I1212" s="10">
        <v>2</v>
      </c>
      <c r="J1212" s="10" t="s">
        <v>4451</v>
      </c>
    </row>
    <row r="1213" spans="1:10" x14ac:dyDescent="0.55000000000000004">
      <c r="A1213" t="s">
        <v>2575</v>
      </c>
      <c r="B1213" t="s">
        <v>2576</v>
      </c>
      <c r="C1213" t="s">
        <v>18</v>
      </c>
      <c r="D1213" t="s">
        <v>9</v>
      </c>
      <c r="E1213" t="s">
        <v>10</v>
      </c>
      <c r="F1213" t="s">
        <v>11</v>
      </c>
      <c r="G1213" s="5">
        <v>139.75</v>
      </c>
      <c r="H1213" s="5">
        <f>G1213*E1213</f>
        <v>838.5</v>
      </c>
      <c r="I1213" s="10">
        <v>4</v>
      </c>
      <c r="J1213" s="10" t="s">
        <v>4451</v>
      </c>
    </row>
    <row r="1214" spans="1:10" x14ac:dyDescent="0.55000000000000004">
      <c r="A1214" t="s">
        <v>3027</v>
      </c>
      <c r="B1214" t="s">
        <v>3028</v>
      </c>
      <c r="C1214" t="s">
        <v>18</v>
      </c>
      <c r="D1214" t="s">
        <v>9</v>
      </c>
      <c r="E1214" t="s">
        <v>10</v>
      </c>
      <c r="F1214" t="s">
        <v>11</v>
      </c>
      <c r="G1214" s="5">
        <v>139.75</v>
      </c>
      <c r="H1214" s="5">
        <f>G1214*E1214</f>
        <v>838.5</v>
      </c>
      <c r="I1214" s="10">
        <v>3</v>
      </c>
      <c r="J1214" s="10" t="s">
        <v>4451</v>
      </c>
    </row>
    <row r="1215" spans="1:10" x14ac:dyDescent="0.55000000000000004">
      <c r="A1215" t="s">
        <v>4439</v>
      </c>
      <c r="B1215" t="s">
        <v>4440</v>
      </c>
      <c r="C1215" t="s">
        <v>18</v>
      </c>
      <c r="D1215" t="s">
        <v>19</v>
      </c>
      <c r="E1215" t="s">
        <v>10</v>
      </c>
      <c r="F1215" t="s">
        <v>11</v>
      </c>
      <c r="G1215" s="5">
        <v>140.79</v>
      </c>
      <c r="H1215" s="5">
        <f>G1215*E1215</f>
        <v>844.74</v>
      </c>
      <c r="I1215" s="10">
        <v>1</v>
      </c>
      <c r="J1215" s="10" t="s">
        <v>4451</v>
      </c>
    </row>
    <row r="1216" spans="1:10" x14ac:dyDescent="0.55000000000000004">
      <c r="A1216" t="s">
        <v>763</v>
      </c>
      <c r="B1216" t="s">
        <v>347</v>
      </c>
      <c r="C1216" t="s">
        <v>18</v>
      </c>
      <c r="D1216" t="s">
        <v>9</v>
      </c>
      <c r="E1216" t="s">
        <v>45</v>
      </c>
      <c r="F1216" t="s">
        <v>11</v>
      </c>
      <c r="G1216" s="5">
        <v>286.26</v>
      </c>
      <c r="H1216" s="5">
        <f>G1216*E1216</f>
        <v>858.78</v>
      </c>
      <c r="I1216" s="10">
        <v>2</v>
      </c>
      <c r="J1216" s="10" t="s">
        <v>4451</v>
      </c>
    </row>
    <row r="1217" spans="1:10" x14ac:dyDescent="0.55000000000000004">
      <c r="A1217" t="s">
        <v>1446</v>
      </c>
      <c r="B1217" t="s">
        <v>1056</v>
      </c>
      <c r="C1217" t="s">
        <v>18</v>
      </c>
      <c r="D1217" t="s">
        <v>9</v>
      </c>
      <c r="E1217" t="s">
        <v>10</v>
      </c>
      <c r="F1217" t="s">
        <v>11</v>
      </c>
      <c r="G1217" s="5">
        <v>143.65</v>
      </c>
      <c r="H1217" s="5">
        <f>G1217*E1217</f>
        <v>861.90000000000009</v>
      </c>
      <c r="I1217" s="10">
        <v>13</v>
      </c>
      <c r="J1217" s="10" t="s">
        <v>4451</v>
      </c>
    </row>
    <row r="1218" spans="1:10" x14ac:dyDescent="0.55000000000000004">
      <c r="A1218" t="s">
        <v>2806</v>
      </c>
      <c r="B1218" t="s">
        <v>2807</v>
      </c>
      <c r="C1218" t="s">
        <v>18</v>
      </c>
      <c r="D1218" t="s">
        <v>9</v>
      </c>
      <c r="E1218" t="s">
        <v>10</v>
      </c>
      <c r="F1218" t="s">
        <v>11</v>
      </c>
      <c r="G1218" s="5">
        <v>143.91</v>
      </c>
      <c r="H1218" s="5">
        <f>G1218*E1218</f>
        <v>863.46</v>
      </c>
      <c r="I1218" s="10">
        <v>5</v>
      </c>
      <c r="J1218" s="10" t="s">
        <v>4451</v>
      </c>
    </row>
    <row r="1219" spans="1:10" x14ac:dyDescent="0.55000000000000004">
      <c r="A1219" t="s">
        <v>1339</v>
      </c>
      <c r="B1219" t="s">
        <v>198</v>
      </c>
      <c r="C1219" t="s">
        <v>18</v>
      </c>
      <c r="D1219" t="s">
        <v>9</v>
      </c>
      <c r="E1219" t="s">
        <v>10</v>
      </c>
      <c r="F1219" t="s">
        <v>11</v>
      </c>
      <c r="G1219" s="5">
        <v>146.51000000000002</v>
      </c>
      <c r="H1219" s="5">
        <f>G1219*E1219</f>
        <v>879.06000000000017</v>
      </c>
      <c r="I1219" s="10">
        <v>2</v>
      </c>
      <c r="J1219" s="10" t="s">
        <v>4451</v>
      </c>
    </row>
    <row r="1220" spans="1:10" x14ac:dyDescent="0.55000000000000004">
      <c r="A1220" t="s">
        <v>2678</v>
      </c>
      <c r="B1220" t="s">
        <v>2679</v>
      </c>
      <c r="C1220" t="s">
        <v>18</v>
      </c>
      <c r="D1220" t="s">
        <v>9</v>
      </c>
      <c r="E1220" t="s">
        <v>10</v>
      </c>
      <c r="F1220" t="s">
        <v>11</v>
      </c>
      <c r="G1220" s="5">
        <v>146.51000000000002</v>
      </c>
      <c r="H1220" s="5">
        <f>G1220*E1220</f>
        <v>879.06000000000017</v>
      </c>
      <c r="I1220" s="10">
        <v>2</v>
      </c>
      <c r="J1220" s="10" t="s">
        <v>4451</v>
      </c>
    </row>
    <row r="1221" spans="1:10" x14ac:dyDescent="0.55000000000000004">
      <c r="A1221" t="s">
        <v>3574</v>
      </c>
      <c r="B1221" t="s">
        <v>3575</v>
      </c>
      <c r="C1221" t="s">
        <v>18</v>
      </c>
      <c r="D1221" t="s">
        <v>9</v>
      </c>
      <c r="E1221" t="s">
        <v>10</v>
      </c>
      <c r="F1221" t="s">
        <v>11</v>
      </c>
      <c r="G1221" s="5">
        <v>146.51000000000002</v>
      </c>
      <c r="H1221" s="5">
        <f>G1221*E1221</f>
        <v>879.06000000000017</v>
      </c>
      <c r="I1221" s="10">
        <v>2</v>
      </c>
      <c r="J1221" s="10" t="s">
        <v>4451</v>
      </c>
    </row>
    <row r="1222" spans="1:10" x14ac:dyDescent="0.55000000000000004">
      <c r="A1222" t="s">
        <v>4021</v>
      </c>
      <c r="B1222" t="s">
        <v>2157</v>
      </c>
      <c r="C1222" t="s">
        <v>18</v>
      </c>
      <c r="D1222" t="s">
        <v>9</v>
      </c>
      <c r="E1222" t="s">
        <v>10</v>
      </c>
      <c r="F1222" t="s">
        <v>11</v>
      </c>
      <c r="G1222" s="5">
        <v>146.51000000000002</v>
      </c>
      <c r="H1222" s="5">
        <f>G1222*E1222</f>
        <v>879.06000000000017</v>
      </c>
      <c r="I1222" s="10">
        <v>1</v>
      </c>
      <c r="J1222" s="10" t="s">
        <v>4451</v>
      </c>
    </row>
    <row r="1223" spans="1:10" x14ac:dyDescent="0.55000000000000004">
      <c r="A1223" t="s">
        <v>3005</v>
      </c>
      <c r="B1223" t="s">
        <v>3003</v>
      </c>
      <c r="C1223" t="s">
        <v>18</v>
      </c>
      <c r="D1223" t="s">
        <v>9</v>
      </c>
      <c r="E1223" t="s">
        <v>10</v>
      </c>
      <c r="F1223" t="s">
        <v>11</v>
      </c>
      <c r="G1223" s="5">
        <v>150.54</v>
      </c>
      <c r="H1223" s="5">
        <f>G1223*E1223</f>
        <v>903.24</v>
      </c>
      <c r="I1223" s="10">
        <v>4</v>
      </c>
      <c r="J1223" s="10" t="s">
        <v>4451</v>
      </c>
    </row>
    <row r="1224" spans="1:10" x14ac:dyDescent="0.55000000000000004">
      <c r="A1224" t="s">
        <v>605</v>
      </c>
      <c r="B1224" t="s">
        <v>606</v>
      </c>
      <c r="C1224" t="s">
        <v>18</v>
      </c>
      <c r="D1224" t="s">
        <v>37</v>
      </c>
      <c r="E1224" t="s">
        <v>10</v>
      </c>
      <c r="F1224" t="s">
        <v>11</v>
      </c>
      <c r="G1224" s="5">
        <v>153.14000000000001</v>
      </c>
      <c r="H1224" s="5">
        <f>G1224*E1224</f>
        <v>918.84000000000015</v>
      </c>
      <c r="I1224" s="10">
        <v>10</v>
      </c>
      <c r="J1224" s="10" t="s">
        <v>4451</v>
      </c>
    </row>
    <row r="1225" spans="1:10" x14ac:dyDescent="0.55000000000000004">
      <c r="A1225" t="s">
        <v>578</v>
      </c>
      <c r="B1225" t="s">
        <v>579</v>
      </c>
      <c r="C1225" t="s">
        <v>18</v>
      </c>
      <c r="D1225" t="s">
        <v>19</v>
      </c>
      <c r="E1225" t="s">
        <v>10</v>
      </c>
      <c r="F1225" t="s">
        <v>11</v>
      </c>
      <c r="G1225" s="5">
        <v>153.92000000000002</v>
      </c>
      <c r="H1225" s="5">
        <f>G1225*E1225</f>
        <v>923.5200000000001</v>
      </c>
      <c r="I1225" s="10">
        <v>2</v>
      </c>
      <c r="J1225" s="10" t="s">
        <v>4451</v>
      </c>
    </row>
    <row r="1226" spans="1:10" x14ac:dyDescent="0.55000000000000004">
      <c r="A1226" t="s">
        <v>1592</v>
      </c>
      <c r="B1226" t="s">
        <v>1593</v>
      </c>
      <c r="C1226" t="s">
        <v>18</v>
      </c>
      <c r="D1226" t="s">
        <v>9</v>
      </c>
      <c r="E1226" t="s">
        <v>10</v>
      </c>
      <c r="F1226" t="s">
        <v>11</v>
      </c>
      <c r="G1226" s="5">
        <v>159.77000000000001</v>
      </c>
      <c r="H1226" s="5">
        <f>G1226*E1226</f>
        <v>958.62000000000012</v>
      </c>
      <c r="I1226" s="10">
        <v>1</v>
      </c>
      <c r="J1226" s="10" t="s">
        <v>4451</v>
      </c>
    </row>
    <row r="1227" spans="1:10" x14ac:dyDescent="0.55000000000000004">
      <c r="A1227" t="s">
        <v>4022</v>
      </c>
      <c r="B1227" t="s">
        <v>2162</v>
      </c>
      <c r="C1227" t="s">
        <v>18</v>
      </c>
      <c r="D1227" t="s">
        <v>9</v>
      </c>
      <c r="E1227" t="s">
        <v>10</v>
      </c>
      <c r="F1227" t="s">
        <v>42</v>
      </c>
      <c r="G1227" s="5">
        <v>159.77000000000001</v>
      </c>
      <c r="H1227" s="5">
        <f>G1227*E1227</f>
        <v>958.62000000000012</v>
      </c>
      <c r="I1227" s="10">
        <v>1</v>
      </c>
      <c r="J1227" s="10" t="s">
        <v>4451</v>
      </c>
    </row>
    <row r="1228" spans="1:10" x14ac:dyDescent="0.55000000000000004">
      <c r="A1228" t="s">
        <v>574</v>
      </c>
      <c r="B1228" t="s">
        <v>575</v>
      </c>
      <c r="C1228" t="s">
        <v>18</v>
      </c>
      <c r="D1228" t="s">
        <v>37</v>
      </c>
      <c r="E1228" t="s">
        <v>10</v>
      </c>
      <c r="F1228" t="s">
        <v>11</v>
      </c>
      <c r="G1228" s="5">
        <v>159.77000000000001</v>
      </c>
      <c r="H1228" s="5">
        <f>G1228*E1228</f>
        <v>958.62000000000012</v>
      </c>
      <c r="I1228" s="10">
        <v>2</v>
      </c>
      <c r="J1228" s="10" t="s">
        <v>4451</v>
      </c>
    </row>
    <row r="1229" spans="1:10" x14ac:dyDescent="0.55000000000000004">
      <c r="A1229" t="s">
        <v>1699</v>
      </c>
      <c r="B1229" t="s">
        <v>1700</v>
      </c>
      <c r="C1229" t="s">
        <v>18</v>
      </c>
      <c r="D1229" t="s">
        <v>9</v>
      </c>
      <c r="E1229" t="s">
        <v>23</v>
      </c>
      <c r="F1229" t="s">
        <v>11</v>
      </c>
      <c r="G1229" s="5">
        <v>79.95</v>
      </c>
      <c r="H1229" s="5">
        <f>G1229*E1229</f>
        <v>959.40000000000009</v>
      </c>
      <c r="I1229" s="10">
        <v>1</v>
      </c>
      <c r="J1229" s="10" t="s">
        <v>4451</v>
      </c>
    </row>
    <row r="1230" spans="1:10" x14ac:dyDescent="0.55000000000000004">
      <c r="A1230" t="s">
        <v>2619</v>
      </c>
      <c r="B1230" t="s">
        <v>2620</v>
      </c>
      <c r="C1230" t="s">
        <v>18</v>
      </c>
      <c r="D1230" t="s">
        <v>9</v>
      </c>
      <c r="E1230" t="s">
        <v>10</v>
      </c>
      <c r="F1230" t="s">
        <v>42</v>
      </c>
      <c r="G1230" s="5">
        <v>162.37</v>
      </c>
      <c r="H1230" s="5">
        <f>G1230*E1230</f>
        <v>974.22</v>
      </c>
      <c r="I1230" s="10">
        <v>2</v>
      </c>
      <c r="J1230" s="10" t="s">
        <v>4451</v>
      </c>
    </row>
    <row r="1231" spans="1:10" x14ac:dyDescent="0.55000000000000004">
      <c r="A1231" t="s">
        <v>310</v>
      </c>
      <c r="B1231" t="s">
        <v>311</v>
      </c>
      <c r="C1231" t="s">
        <v>18</v>
      </c>
      <c r="D1231" t="s">
        <v>9</v>
      </c>
      <c r="E1231" t="s">
        <v>41</v>
      </c>
      <c r="F1231" t="s">
        <v>215</v>
      </c>
      <c r="G1231" s="5">
        <v>975.91000000000008</v>
      </c>
      <c r="H1231" s="5">
        <f>G1231*E1231</f>
        <v>975.91000000000008</v>
      </c>
      <c r="I1231" s="10">
        <v>1</v>
      </c>
      <c r="J1231" s="10" t="s">
        <v>4451</v>
      </c>
    </row>
    <row r="1232" spans="1:10" x14ac:dyDescent="0.55000000000000004">
      <c r="A1232" t="s">
        <v>3704</v>
      </c>
      <c r="B1232" t="s">
        <v>1948</v>
      </c>
      <c r="C1232" t="s">
        <v>18</v>
      </c>
      <c r="D1232" t="s">
        <v>9</v>
      </c>
      <c r="E1232" t="s">
        <v>10</v>
      </c>
      <c r="F1232" t="s">
        <v>11</v>
      </c>
      <c r="G1232" s="5">
        <v>162.89000000000001</v>
      </c>
      <c r="H1232" s="5">
        <f>G1232*E1232</f>
        <v>977.34000000000015</v>
      </c>
      <c r="I1232" s="10">
        <v>1</v>
      </c>
      <c r="J1232" s="10" t="s">
        <v>4451</v>
      </c>
    </row>
    <row r="1233" spans="1:10" x14ac:dyDescent="0.55000000000000004">
      <c r="A1233" t="s">
        <v>703</v>
      </c>
      <c r="B1233" t="s">
        <v>704</v>
      </c>
      <c r="C1233" t="s">
        <v>18</v>
      </c>
      <c r="D1233" t="s">
        <v>9</v>
      </c>
      <c r="E1233" t="s">
        <v>10</v>
      </c>
      <c r="F1233" t="s">
        <v>11</v>
      </c>
      <c r="G1233" s="5">
        <v>163.67000000000002</v>
      </c>
      <c r="H1233" s="5">
        <f>G1233*E1233</f>
        <v>982.0200000000001</v>
      </c>
      <c r="I1233" s="10">
        <v>1</v>
      </c>
      <c r="J1233" s="10" t="s">
        <v>4451</v>
      </c>
    </row>
    <row r="1234" spans="1:10" x14ac:dyDescent="0.55000000000000004">
      <c r="A1234" t="s">
        <v>2239</v>
      </c>
      <c r="B1234" t="s">
        <v>1653</v>
      </c>
      <c r="C1234" t="s">
        <v>18</v>
      </c>
      <c r="D1234" t="s">
        <v>19</v>
      </c>
      <c r="E1234" t="s">
        <v>23</v>
      </c>
      <c r="F1234" t="s">
        <v>11</v>
      </c>
      <c r="G1234" s="5">
        <v>83.59</v>
      </c>
      <c r="H1234" s="5">
        <f>G1234*E1234</f>
        <v>1003.08</v>
      </c>
      <c r="I1234" s="10">
        <v>5</v>
      </c>
      <c r="J1234" s="10" t="s">
        <v>4451</v>
      </c>
    </row>
    <row r="1235" spans="1:10" x14ac:dyDescent="0.55000000000000004">
      <c r="A1235" t="s">
        <v>3352</v>
      </c>
      <c r="B1235" t="s">
        <v>3353</v>
      </c>
      <c r="C1235" t="s">
        <v>18</v>
      </c>
      <c r="D1235" t="s">
        <v>9</v>
      </c>
      <c r="E1235" t="s">
        <v>23</v>
      </c>
      <c r="F1235" t="s">
        <v>11</v>
      </c>
      <c r="G1235" s="5">
        <v>84.24</v>
      </c>
      <c r="H1235" s="5">
        <f>G1235*E1235</f>
        <v>1010.8799999999999</v>
      </c>
      <c r="I1235" s="10">
        <v>3</v>
      </c>
      <c r="J1235" s="10" t="s">
        <v>4451</v>
      </c>
    </row>
    <row r="1236" spans="1:10" x14ac:dyDescent="0.55000000000000004">
      <c r="A1236" t="s">
        <v>1298</v>
      </c>
      <c r="B1236" t="s">
        <v>1299</v>
      </c>
      <c r="C1236" t="s">
        <v>18</v>
      </c>
      <c r="D1236" t="s">
        <v>9</v>
      </c>
      <c r="E1236" t="s">
        <v>23</v>
      </c>
      <c r="F1236" t="s">
        <v>11</v>
      </c>
      <c r="G1236" s="5">
        <v>86.58</v>
      </c>
      <c r="H1236" s="5">
        <f>G1236*E1236</f>
        <v>1038.96</v>
      </c>
      <c r="I1236" s="10">
        <v>3</v>
      </c>
      <c r="J1236" s="10" t="s">
        <v>4451</v>
      </c>
    </row>
    <row r="1237" spans="1:10" x14ac:dyDescent="0.55000000000000004">
      <c r="A1237" t="s">
        <v>244</v>
      </c>
      <c r="B1237" t="s">
        <v>245</v>
      </c>
      <c r="C1237" t="s">
        <v>18</v>
      </c>
      <c r="D1237" t="s">
        <v>9</v>
      </c>
      <c r="E1237" t="s">
        <v>41</v>
      </c>
      <c r="F1237" t="s">
        <v>42</v>
      </c>
      <c r="G1237" s="5">
        <v>1051.3100000000002</v>
      </c>
      <c r="H1237" s="5">
        <f>G1237*E1237</f>
        <v>1051.3100000000002</v>
      </c>
      <c r="I1237" s="10">
        <v>1</v>
      </c>
      <c r="J1237" s="10" t="s">
        <v>4451</v>
      </c>
    </row>
    <row r="1238" spans="1:10" x14ac:dyDescent="0.55000000000000004">
      <c r="A1238" t="s">
        <v>2785</v>
      </c>
      <c r="B1238" t="s">
        <v>2786</v>
      </c>
      <c r="C1238" t="s">
        <v>18</v>
      </c>
      <c r="D1238" t="s">
        <v>9</v>
      </c>
      <c r="E1238" t="s">
        <v>23</v>
      </c>
      <c r="F1238" t="s">
        <v>11</v>
      </c>
      <c r="G1238" s="5">
        <v>91.910000000000011</v>
      </c>
      <c r="H1238" s="5">
        <f>G1238*E1238</f>
        <v>1102.92</v>
      </c>
      <c r="I1238" s="10">
        <v>3</v>
      </c>
      <c r="J1238" s="10" t="s">
        <v>4451</v>
      </c>
    </row>
    <row r="1239" spans="1:10" x14ac:dyDescent="0.55000000000000004">
      <c r="A1239" t="s">
        <v>3500</v>
      </c>
      <c r="B1239" t="s">
        <v>3501</v>
      </c>
      <c r="C1239" t="s">
        <v>18</v>
      </c>
      <c r="D1239" t="s">
        <v>9</v>
      </c>
      <c r="E1239" t="s">
        <v>23</v>
      </c>
      <c r="F1239" t="s">
        <v>11</v>
      </c>
      <c r="G1239" s="5">
        <v>93.210000000000008</v>
      </c>
      <c r="H1239" s="5">
        <f>G1239*E1239</f>
        <v>1118.52</v>
      </c>
      <c r="I1239" s="10">
        <v>7</v>
      </c>
      <c r="J1239" s="10" t="s">
        <v>4451</v>
      </c>
    </row>
    <row r="1240" spans="1:10" x14ac:dyDescent="0.55000000000000004">
      <c r="A1240" t="s">
        <v>2787</v>
      </c>
      <c r="B1240" t="s">
        <v>2786</v>
      </c>
      <c r="C1240" t="s">
        <v>18</v>
      </c>
      <c r="D1240" t="s">
        <v>9</v>
      </c>
      <c r="E1240" t="s">
        <v>10</v>
      </c>
      <c r="F1240" t="s">
        <v>42</v>
      </c>
      <c r="G1240" s="5">
        <v>186.55</v>
      </c>
      <c r="H1240" s="5">
        <f>G1240*E1240</f>
        <v>1119.3000000000002</v>
      </c>
      <c r="I1240" s="10">
        <v>2</v>
      </c>
      <c r="J1240" s="10" t="s">
        <v>4451</v>
      </c>
    </row>
    <row r="1241" spans="1:10" x14ac:dyDescent="0.55000000000000004">
      <c r="A1241" t="s">
        <v>1829</v>
      </c>
      <c r="B1241" t="s">
        <v>1090</v>
      </c>
      <c r="C1241" t="s">
        <v>18</v>
      </c>
      <c r="D1241" t="s">
        <v>19</v>
      </c>
      <c r="E1241" t="s">
        <v>10</v>
      </c>
      <c r="F1241" t="s">
        <v>11</v>
      </c>
      <c r="G1241" s="5">
        <v>187.59000000000003</v>
      </c>
      <c r="H1241" s="5">
        <f>G1241*E1241</f>
        <v>1125.5400000000002</v>
      </c>
      <c r="I1241" s="10">
        <v>1</v>
      </c>
      <c r="J1241" s="10" t="s">
        <v>4451</v>
      </c>
    </row>
    <row r="1242" spans="1:10" x14ac:dyDescent="0.55000000000000004">
      <c r="A1242" t="s">
        <v>293</v>
      </c>
      <c r="B1242" t="s">
        <v>294</v>
      </c>
      <c r="C1242" t="s">
        <v>18</v>
      </c>
      <c r="D1242" t="s">
        <v>9</v>
      </c>
      <c r="E1242" t="s">
        <v>10</v>
      </c>
      <c r="F1242" t="s">
        <v>11</v>
      </c>
      <c r="G1242" s="5">
        <v>197.08</v>
      </c>
      <c r="H1242" s="5">
        <f>G1242*E1242</f>
        <v>1182.48</v>
      </c>
      <c r="I1242" s="10">
        <v>6</v>
      </c>
      <c r="J1242" s="10" t="s">
        <v>4451</v>
      </c>
    </row>
    <row r="1243" spans="1:10" x14ac:dyDescent="0.55000000000000004">
      <c r="A1243" t="s">
        <v>747</v>
      </c>
      <c r="B1243" t="s">
        <v>748</v>
      </c>
      <c r="C1243" t="s">
        <v>18</v>
      </c>
      <c r="D1243" t="s">
        <v>9</v>
      </c>
      <c r="E1243" t="s">
        <v>10</v>
      </c>
      <c r="F1243" t="s">
        <v>11</v>
      </c>
      <c r="G1243" s="5">
        <v>199.81</v>
      </c>
      <c r="H1243" s="5">
        <f>G1243*E1243</f>
        <v>1198.8600000000001</v>
      </c>
      <c r="I1243" s="10">
        <v>1</v>
      </c>
      <c r="J1243" s="10" t="s">
        <v>4451</v>
      </c>
    </row>
    <row r="1244" spans="1:10" x14ac:dyDescent="0.55000000000000004">
      <c r="A1244" t="s">
        <v>3850</v>
      </c>
      <c r="B1244" t="s">
        <v>56</v>
      </c>
      <c r="C1244" t="s">
        <v>18</v>
      </c>
      <c r="D1244" t="s">
        <v>9</v>
      </c>
      <c r="E1244" t="s">
        <v>41</v>
      </c>
      <c r="F1244" t="s">
        <v>11</v>
      </c>
      <c r="G1244" s="5">
        <v>1198.99</v>
      </c>
      <c r="H1244" s="5">
        <f>G1244*E1244</f>
        <v>1198.99</v>
      </c>
      <c r="I1244" s="10">
        <v>1</v>
      </c>
      <c r="J1244" s="10" t="s">
        <v>4451</v>
      </c>
    </row>
    <row r="1245" spans="1:10" x14ac:dyDescent="0.55000000000000004">
      <c r="A1245" t="s">
        <v>91</v>
      </c>
      <c r="B1245" t="s">
        <v>92</v>
      </c>
      <c r="C1245" t="s">
        <v>18</v>
      </c>
      <c r="D1245" t="s">
        <v>9</v>
      </c>
      <c r="E1245" t="s">
        <v>45</v>
      </c>
      <c r="F1245" t="s">
        <v>11</v>
      </c>
      <c r="G1245" s="5">
        <v>400.14000000000004</v>
      </c>
      <c r="H1245" s="5">
        <f>G1245*E1245</f>
        <v>1200.42</v>
      </c>
      <c r="I1245" s="10">
        <v>1</v>
      </c>
      <c r="J1245" s="10" t="s">
        <v>4451</v>
      </c>
    </row>
    <row r="1246" spans="1:10" x14ac:dyDescent="0.55000000000000004">
      <c r="A1246" t="s">
        <v>1114</v>
      </c>
      <c r="B1246" t="s">
        <v>475</v>
      </c>
      <c r="C1246" t="s">
        <v>18</v>
      </c>
      <c r="D1246" t="s">
        <v>9</v>
      </c>
      <c r="E1246" t="s">
        <v>10</v>
      </c>
      <c r="F1246" t="s">
        <v>11</v>
      </c>
      <c r="G1246" s="5">
        <v>200.07000000000002</v>
      </c>
      <c r="H1246" s="5">
        <f>G1246*E1246</f>
        <v>1200.42</v>
      </c>
      <c r="I1246" s="10">
        <v>1</v>
      </c>
      <c r="J1246" s="10" t="s">
        <v>4451</v>
      </c>
    </row>
    <row r="1247" spans="1:10" x14ac:dyDescent="0.55000000000000004">
      <c r="A1247" t="s">
        <v>769</v>
      </c>
      <c r="B1247" t="s">
        <v>770</v>
      </c>
      <c r="C1247" t="s">
        <v>18</v>
      </c>
      <c r="D1247" t="s">
        <v>727</v>
      </c>
      <c r="E1247" t="s">
        <v>23</v>
      </c>
      <c r="F1247" t="s">
        <v>11</v>
      </c>
      <c r="G1247" s="5">
        <v>101.92000000000002</v>
      </c>
      <c r="H1247" s="5">
        <f>G1247*E1247</f>
        <v>1223.0400000000002</v>
      </c>
      <c r="I1247" s="10">
        <v>1</v>
      </c>
      <c r="J1247" s="10" t="s">
        <v>4451</v>
      </c>
    </row>
    <row r="1248" spans="1:10" x14ac:dyDescent="0.55000000000000004">
      <c r="A1248" t="s">
        <v>3112</v>
      </c>
      <c r="B1248" t="s">
        <v>2234</v>
      </c>
      <c r="C1248" t="s">
        <v>18</v>
      </c>
      <c r="D1248" t="s">
        <v>9</v>
      </c>
      <c r="E1248" t="s">
        <v>10</v>
      </c>
      <c r="F1248" t="s">
        <v>11</v>
      </c>
      <c r="G1248" s="5">
        <v>205.27</v>
      </c>
      <c r="H1248" s="5">
        <f>G1248*E1248</f>
        <v>1231.6200000000001</v>
      </c>
      <c r="I1248" s="10">
        <v>1</v>
      </c>
      <c r="J1248" s="10" t="s">
        <v>4451</v>
      </c>
    </row>
    <row r="1249" spans="1:10" x14ac:dyDescent="0.55000000000000004">
      <c r="A1249" t="s">
        <v>4187</v>
      </c>
      <c r="B1249" t="s">
        <v>4188</v>
      </c>
      <c r="C1249" t="s">
        <v>18</v>
      </c>
      <c r="D1249" t="s">
        <v>9</v>
      </c>
      <c r="E1249" t="s">
        <v>10</v>
      </c>
      <c r="F1249" t="s">
        <v>11</v>
      </c>
      <c r="G1249" s="5">
        <v>205.27</v>
      </c>
      <c r="H1249" s="5">
        <f>G1249*E1249</f>
        <v>1231.6200000000001</v>
      </c>
      <c r="I1249" s="10">
        <v>2</v>
      </c>
      <c r="J1249" s="10" t="s">
        <v>4451</v>
      </c>
    </row>
    <row r="1250" spans="1:10" x14ac:dyDescent="0.55000000000000004">
      <c r="A1250" t="s">
        <v>749</v>
      </c>
      <c r="B1250" t="s">
        <v>750</v>
      </c>
      <c r="C1250" t="s">
        <v>18</v>
      </c>
      <c r="D1250" t="s">
        <v>9</v>
      </c>
      <c r="E1250" t="s">
        <v>10</v>
      </c>
      <c r="F1250" t="s">
        <v>11</v>
      </c>
      <c r="G1250" s="5">
        <v>212.94000000000003</v>
      </c>
      <c r="H1250" s="5">
        <f>G1250*E1250</f>
        <v>1277.6400000000001</v>
      </c>
      <c r="I1250" s="10">
        <v>5</v>
      </c>
      <c r="J1250" s="10" t="s">
        <v>4451</v>
      </c>
    </row>
    <row r="1251" spans="1:10" x14ac:dyDescent="0.55000000000000004">
      <c r="A1251" t="s">
        <v>2777</v>
      </c>
      <c r="B1251" t="s">
        <v>2778</v>
      </c>
      <c r="C1251" t="s">
        <v>18</v>
      </c>
      <c r="D1251" t="s">
        <v>9</v>
      </c>
      <c r="E1251" t="s">
        <v>10</v>
      </c>
      <c r="F1251" t="s">
        <v>11</v>
      </c>
      <c r="G1251" s="5">
        <v>212.94000000000003</v>
      </c>
      <c r="H1251" s="5">
        <f>G1251*E1251</f>
        <v>1277.6400000000001</v>
      </c>
      <c r="I1251" s="10">
        <v>5</v>
      </c>
      <c r="J1251" s="10" t="s">
        <v>4451</v>
      </c>
    </row>
    <row r="1252" spans="1:10" x14ac:dyDescent="0.55000000000000004">
      <c r="A1252" t="s">
        <v>3062</v>
      </c>
      <c r="B1252" t="s">
        <v>3063</v>
      </c>
      <c r="C1252" t="s">
        <v>18</v>
      </c>
      <c r="D1252" t="s">
        <v>9</v>
      </c>
      <c r="E1252" t="s">
        <v>45</v>
      </c>
      <c r="F1252" t="s">
        <v>11</v>
      </c>
      <c r="G1252" s="5">
        <v>425.88000000000005</v>
      </c>
      <c r="H1252" s="5">
        <f>G1252*E1252</f>
        <v>1277.6400000000001</v>
      </c>
      <c r="I1252" s="10">
        <v>3</v>
      </c>
      <c r="J1252" s="10" t="s">
        <v>4451</v>
      </c>
    </row>
    <row r="1253" spans="1:10" x14ac:dyDescent="0.55000000000000004">
      <c r="A1253" t="s">
        <v>2068</v>
      </c>
      <c r="B1253" t="s">
        <v>2069</v>
      </c>
      <c r="C1253" t="s">
        <v>18</v>
      </c>
      <c r="D1253" t="s">
        <v>19</v>
      </c>
      <c r="E1253" t="s">
        <v>10</v>
      </c>
      <c r="F1253" t="s">
        <v>42</v>
      </c>
      <c r="G1253" s="5">
        <v>217.23</v>
      </c>
      <c r="H1253" s="5">
        <f>G1253*E1253</f>
        <v>1303.3799999999999</v>
      </c>
      <c r="I1253" s="10">
        <v>1</v>
      </c>
      <c r="J1253" s="10" t="s">
        <v>4451</v>
      </c>
    </row>
    <row r="1254" spans="1:10" x14ac:dyDescent="0.55000000000000004">
      <c r="A1254" t="s">
        <v>2177</v>
      </c>
      <c r="B1254" t="s">
        <v>2178</v>
      </c>
      <c r="C1254" t="s">
        <v>18</v>
      </c>
      <c r="D1254" t="s">
        <v>9</v>
      </c>
      <c r="E1254" t="s">
        <v>10</v>
      </c>
      <c r="F1254" t="s">
        <v>11</v>
      </c>
      <c r="G1254" s="5">
        <v>219.05</v>
      </c>
      <c r="H1254" s="5">
        <f>G1254*E1254</f>
        <v>1314.3000000000002</v>
      </c>
      <c r="I1254" s="10">
        <v>1</v>
      </c>
      <c r="J1254" s="10" t="s">
        <v>4451</v>
      </c>
    </row>
    <row r="1255" spans="1:10" x14ac:dyDescent="0.55000000000000004">
      <c r="A1255" t="s">
        <v>144</v>
      </c>
      <c r="B1255" t="s">
        <v>145</v>
      </c>
      <c r="C1255" t="s">
        <v>18</v>
      </c>
      <c r="D1255" t="s">
        <v>9</v>
      </c>
      <c r="E1255" t="s">
        <v>41</v>
      </c>
      <c r="F1255" t="s">
        <v>11</v>
      </c>
      <c r="G1255" s="5">
        <v>1331.46</v>
      </c>
      <c r="H1255" s="5">
        <f>G1255*E1255</f>
        <v>1331.46</v>
      </c>
      <c r="I1255" s="10">
        <v>2</v>
      </c>
      <c r="J1255" s="10" t="s">
        <v>4451</v>
      </c>
    </row>
    <row r="1256" spans="1:10" x14ac:dyDescent="0.55000000000000004">
      <c r="A1256" t="s">
        <v>1302</v>
      </c>
      <c r="B1256" t="s">
        <v>1303</v>
      </c>
      <c r="C1256" t="s">
        <v>18</v>
      </c>
      <c r="D1256" t="s">
        <v>9</v>
      </c>
      <c r="E1256" t="s">
        <v>23</v>
      </c>
      <c r="F1256" t="s">
        <v>11</v>
      </c>
      <c r="G1256" s="5">
        <v>113.10000000000001</v>
      </c>
      <c r="H1256" s="5">
        <f>G1256*E1256</f>
        <v>1357.2</v>
      </c>
      <c r="I1256" s="10">
        <v>1</v>
      </c>
      <c r="J1256" s="10" t="s">
        <v>4451</v>
      </c>
    </row>
    <row r="1257" spans="1:10" x14ac:dyDescent="0.55000000000000004">
      <c r="A1257" t="s">
        <v>2652</v>
      </c>
      <c r="B1257" t="s">
        <v>2653</v>
      </c>
      <c r="C1257" t="s">
        <v>18</v>
      </c>
      <c r="D1257" t="s">
        <v>9</v>
      </c>
      <c r="E1257" t="s">
        <v>23</v>
      </c>
      <c r="F1257" t="s">
        <v>11</v>
      </c>
      <c r="G1257" s="5">
        <v>113.10000000000001</v>
      </c>
      <c r="H1257" s="5">
        <f>G1257*E1257</f>
        <v>1357.2</v>
      </c>
      <c r="I1257" s="10">
        <v>3</v>
      </c>
      <c r="J1257" s="10" t="s">
        <v>4451</v>
      </c>
    </row>
    <row r="1258" spans="1:10" x14ac:dyDescent="0.55000000000000004">
      <c r="A1258" t="s">
        <v>2654</v>
      </c>
      <c r="B1258" t="s">
        <v>2653</v>
      </c>
      <c r="C1258" t="s">
        <v>18</v>
      </c>
      <c r="D1258" t="s">
        <v>9</v>
      </c>
      <c r="E1258" t="s">
        <v>10</v>
      </c>
      <c r="F1258" t="s">
        <v>42</v>
      </c>
      <c r="G1258" s="5">
        <v>229.06</v>
      </c>
      <c r="H1258" s="5">
        <f>G1258*E1258</f>
        <v>1374.3600000000001</v>
      </c>
      <c r="I1258" s="10">
        <v>3</v>
      </c>
      <c r="J1258" s="10" t="s">
        <v>4451</v>
      </c>
    </row>
    <row r="1259" spans="1:10" x14ac:dyDescent="0.55000000000000004">
      <c r="A1259" t="s">
        <v>416</v>
      </c>
      <c r="B1259" t="s">
        <v>417</v>
      </c>
      <c r="C1259" t="s">
        <v>18</v>
      </c>
      <c r="D1259" t="s">
        <v>9</v>
      </c>
      <c r="E1259" t="s">
        <v>10</v>
      </c>
      <c r="F1259" t="s">
        <v>11</v>
      </c>
      <c r="G1259" s="5">
        <v>236.08</v>
      </c>
      <c r="H1259" s="5">
        <f>G1259*E1259</f>
        <v>1416.48</v>
      </c>
      <c r="I1259" s="10">
        <v>1</v>
      </c>
      <c r="J1259" s="10" t="s">
        <v>4451</v>
      </c>
    </row>
    <row r="1260" spans="1:10" x14ac:dyDescent="0.55000000000000004">
      <c r="A1260" t="s">
        <v>864</v>
      </c>
      <c r="B1260" t="s">
        <v>241</v>
      </c>
      <c r="C1260" t="s">
        <v>18</v>
      </c>
      <c r="D1260" t="s">
        <v>15</v>
      </c>
      <c r="E1260" t="s">
        <v>10</v>
      </c>
      <c r="F1260" t="s">
        <v>11</v>
      </c>
      <c r="G1260" s="5">
        <v>243.75</v>
      </c>
      <c r="H1260" s="5">
        <f>G1260*E1260</f>
        <v>1462.5</v>
      </c>
      <c r="I1260" s="10">
        <v>2</v>
      </c>
      <c r="J1260" s="10" t="s">
        <v>4451</v>
      </c>
    </row>
    <row r="1261" spans="1:10" x14ac:dyDescent="0.55000000000000004">
      <c r="A1261" t="s">
        <v>2783</v>
      </c>
      <c r="B1261" t="s">
        <v>2784</v>
      </c>
      <c r="C1261" t="s">
        <v>18</v>
      </c>
      <c r="D1261" t="s">
        <v>9</v>
      </c>
      <c r="E1261" t="s">
        <v>23</v>
      </c>
      <c r="F1261" t="s">
        <v>11</v>
      </c>
      <c r="G1261" s="5">
        <v>126.49</v>
      </c>
      <c r="H1261" s="5">
        <f>G1261*E1261</f>
        <v>1517.8799999999999</v>
      </c>
      <c r="I1261" s="10">
        <v>5</v>
      </c>
      <c r="J1261" s="10" t="s">
        <v>4451</v>
      </c>
    </row>
    <row r="1262" spans="1:10" x14ac:dyDescent="0.55000000000000004">
      <c r="A1262" t="s">
        <v>83</v>
      </c>
      <c r="B1262" t="s">
        <v>84</v>
      </c>
      <c r="C1262" t="s">
        <v>18</v>
      </c>
      <c r="D1262" t="s">
        <v>9</v>
      </c>
      <c r="E1262" t="s">
        <v>10</v>
      </c>
      <c r="F1262" t="s">
        <v>11</v>
      </c>
      <c r="G1262" s="5">
        <v>261.95</v>
      </c>
      <c r="H1262" s="5">
        <f>G1262*E1262</f>
        <v>1571.6999999999998</v>
      </c>
      <c r="I1262" s="10">
        <v>1</v>
      </c>
      <c r="J1262" s="10" t="s">
        <v>4451</v>
      </c>
    </row>
    <row r="1263" spans="1:10" x14ac:dyDescent="0.55000000000000004">
      <c r="A1263" t="s">
        <v>3488</v>
      </c>
      <c r="B1263" t="s">
        <v>2657</v>
      </c>
      <c r="C1263" t="s">
        <v>18</v>
      </c>
      <c r="D1263" t="s">
        <v>9</v>
      </c>
      <c r="E1263" t="s">
        <v>41</v>
      </c>
      <c r="F1263" t="s">
        <v>215</v>
      </c>
      <c r="G1263" s="5">
        <v>1597.7</v>
      </c>
      <c r="H1263" s="5">
        <f>G1263*E1263</f>
        <v>1597.7</v>
      </c>
      <c r="I1263" s="10">
        <v>1</v>
      </c>
      <c r="J1263" s="10" t="s">
        <v>4451</v>
      </c>
    </row>
    <row r="1264" spans="1:10" x14ac:dyDescent="0.55000000000000004">
      <c r="A1264" t="s">
        <v>403</v>
      </c>
      <c r="B1264" t="s">
        <v>397</v>
      </c>
      <c r="C1264" t="s">
        <v>18</v>
      </c>
      <c r="D1264" t="s">
        <v>9</v>
      </c>
      <c r="E1264" t="s">
        <v>41</v>
      </c>
      <c r="F1264" t="s">
        <v>215</v>
      </c>
      <c r="G1264" s="5">
        <v>1603.8100000000002</v>
      </c>
      <c r="H1264" s="5">
        <f>G1264*E1264</f>
        <v>1603.8100000000002</v>
      </c>
      <c r="I1264" s="10">
        <v>2</v>
      </c>
      <c r="J1264" s="10" t="s">
        <v>4451</v>
      </c>
    </row>
    <row r="1265" spans="1:10" x14ac:dyDescent="0.55000000000000004">
      <c r="A1265" t="s">
        <v>297</v>
      </c>
      <c r="B1265" t="s">
        <v>298</v>
      </c>
      <c r="C1265" t="s">
        <v>18</v>
      </c>
      <c r="D1265" t="s">
        <v>9</v>
      </c>
      <c r="E1265" t="s">
        <v>23</v>
      </c>
      <c r="F1265" t="s">
        <v>11</v>
      </c>
      <c r="G1265" s="5">
        <v>137.15</v>
      </c>
      <c r="H1265" s="5">
        <f>G1265*E1265</f>
        <v>1645.8000000000002</v>
      </c>
      <c r="I1265" s="10">
        <v>1</v>
      </c>
      <c r="J1265" s="10" t="s">
        <v>4451</v>
      </c>
    </row>
    <row r="1266" spans="1:10" x14ac:dyDescent="0.55000000000000004">
      <c r="A1266" t="s">
        <v>3029</v>
      </c>
      <c r="B1266" t="s">
        <v>3028</v>
      </c>
      <c r="C1266" t="s">
        <v>18</v>
      </c>
      <c r="D1266" t="s">
        <v>9</v>
      </c>
      <c r="E1266" t="s">
        <v>10</v>
      </c>
      <c r="F1266" t="s">
        <v>42</v>
      </c>
      <c r="G1266" s="5">
        <v>279.63</v>
      </c>
      <c r="H1266" s="5">
        <f>G1266*E1266</f>
        <v>1677.78</v>
      </c>
      <c r="I1266" s="10">
        <v>1</v>
      </c>
      <c r="J1266" s="10" t="s">
        <v>4451</v>
      </c>
    </row>
    <row r="1267" spans="1:10" x14ac:dyDescent="0.55000000000000004">
      <c r="A1267" t="s">
        <v>2172</v>
      </c>
      <c r="B1267" t="s">
        <v>2173</v>
      </c>
      <c r="C1267" t="s">
        <v>18</v>
      </c>
      <c r="D1267" t="s">
        <v>9</v>
      </c>
      <c r="E1267" t="s">
        <v>23</v>
      </c>
      <c r="F1267" t="s">
        <v>11</v>
      </c>
      <c r="G1267" s="5">
        <v>152.1</v>
      </c>
      <c r="H1267" s="5">
        <f>G1267*E1267</f>
        <v>1825.1999999999998</v>
      </c>
      <c r="I1267" s="10">
        <v>1</v>
      </c>
      <c r="J1267" s="10" t="s">
        <v>4451</v>
      </c>
    </row>
    <row r="1268" spans="1:10" x14ac:dyDescent="0.55000000000000004">
      <c r="A1268" t="s">
        <v>2818</v>
      </c>
      <c r="B1268" t="s">
        <v>2819</v>
      </c>
      <c r="C1268" t="s">
        <v>18</v>
      </c>
      <c r="D1268" t="s">
        <v>9</v>
      </c>
      <c r="E1268" t="s">
        <v>45</v>
      </c>
      <c r="F1268" t="s">
        <v>42</v>
      </c>
      <c r="G1268" s="5">
        <v>612.56000000000006</v>
      </c>
      <c r="H1268" s="5">
        <f>G1268*E1268</f>
        <v>1837.6800000000003</v>
      </c>
      <c r="I1268" s="10">
        <v>2</v>
      </c>
      <c r="J1268" s="10" t="s">
        <v>4451</v>
      </c>
    </row>
    <row r="1269" spans="1:10" x14ac:dyDescent="0.55000000000000004">
      <c r="A1269" t="s">
        <v>3780</v>
      </c>
      <c r="B1269" t="s">
        <v>3781</v>
      </c>
      <c r="C1269" t="s">
        <v>18</v>
      </c>
      <c r="D1269" t="s">
        <v>9</v>
      </c>
      <c r="E1269" t="s">
        <v>10</v>
      </c>
      <c r="F1269" t="s">
        <v>11</v>
      </c>
      <c r="G1269" s="5">
        <v>307.58</v>
      </c>
      <c r="H1269" s="5">
        <f>G1269*E1269</f>
        <v>1845.48</v>
      </c>
      <c r="I1269" s="10">
        <v>1</v>
      </c>
      <c r="J1269" s="10" t="s">
        <v>4451</v>
      </c>
    </row>
    <row r="1270" spans="1:10" x14ac:dyDescent="0.55000000000000004">
      <c r="A1270" t="s">
        <v>3246</v>
      </c>
      <c r="B1270" t="s">
        <v>3217</v>
      </c>
      <c r="C1270" t="s">
        <v>18</v>
      </c>
      <c r="D1270" t="s">
        <v>9</v>
      </c>
      <c r="E1270" t="s">
        <v>41</v>
      </c>
      <c r="F1270" t="s">
        <v>42</v>
      </c>
      <c r="G1270" s="5">
        <v>1863.94</v>
      </c>
      <c r="H1270" s="5">
        <f>G1270*E1270</f>
        <v>1863.94</v>
      </c>
      <c r="I1270" s="10">
        <v>1</v>
      </c>
      <c r="J1270" s="10" t="s">
        <v>4451</v>
      </c>
    </row>
    <row r="1271" spans="1:10" x14ac:dyDescent="0.55000000000000004">
      <c r="A1271" t="s">
        <v>113</v>
      </c>
      <c r="B1271" t="s">
        <v>114</v>
      </c>
      <c r="C1271" t="s">
        <v>18</v>
      </c>
      <c r="D1271" t="s">
        <v>19</v>
      </c>
      <c r="E1271" t="s">
        <v>10</v>
      </c>
      <c r="F1271" t="s">
        <v>11</v>
      </c>
      <c r="G1271" s="5">
        <v>359.19000000000005</v>
      </c>
      <c r="H1271" s="5">
        <f>G1271*E1271</f>
        <v>2155.1400000000003</v>
      </c>
      <c r="I1271" s="10">
        <v>1</v>
      </c>
      <c r="J1271" s="10" t="s">
        <v>4451</v>
      </c>
    </row>
    <row r="1272" spans="1:10" x14ac:dyDescent="0.55000000000000004">
      <c r="A1272" t="s">
        <v>1089</v>
      </c>
      <c r="B1272" t="s">
        <v>1090</v>
      </c>
      <c r="C1272" t="s">
        <v>18</v>
      </c>
      <c r="D1272" t="s">
        <v>19</v>
      </c>
      <c r="E1272" t="s">
        <v>23</v>
      </c>
      <c r="F1272" t="s">
        <v>11</v>
      </c>
      <c r="G1272" s="5">
        <v>184.99</v>
      </c>
      <c r="H1272" s="5">
        <f>G1272*E1272</f>
        <v>2219.88</v>
      </c>
      <c r="I1272" s="10">
        <v>1</v>
      </c>
      <c r="J1272" s="10" t="s">
        <v>4451</v>
      </c>
    </row>
    <row r="1273" spans="1:10" x14ac:dyDescent="0.55000000000000004">
      <c r="A1273" t="s">
        <v>3932</v>
      </c>
      <c r="B1273" t="s">
        <v>3933</v>
      </c>
      <c r="C1273" t="s">
        <v>18</v>
      </c>
      <c r="D1273" t="s">
        <v>9</v>
      </c>
      <c r="E1273" t="s">
        <v>10</v>
      </c>
      <c r="F1273" t="s">
        <v>11</v>
      </c>
      <c r="G1273" s="5">
        <v>371.93000000000006</v>
      </c>
      <c r="H1273" s="5">
        <f>G1273*E1273</f>
        <v>2231.5800000000004</v>
      </c>
      <c r="I1273" s="10">
        <v>1</v>
      </c>
      <c r="J1273" s="10" t="s">
        <v>4451</v>
      </c>
    </row>
    <row r="1274" spans="1:10" x14ac:dyDescent="0.55000000000000004">
      <c r="A1274" t="s">
        <v>2847</v>
      </c>
      <c r="B1274" t="s">
        <v>2848</v>
      </c>
      <c r="C1274" t="s">
        <v>18</v>
      </c>
      <c r="D1274" t="s">
        <v>9</v>
      </c>
      <c r="E1274" t="s">
        <v>10</v>
      </c>
      <c r="F1274" t="s">
        <v>11</v>
      </c>
      <c r="G1274" s="5">
        <v>372.71</v>
      </c>
      <c r="H1274" s="5">
        <f>G1274*E1274</f>
        <v>2236.2599999999998</v>
      </c>
      <c r="I1274" s="10">
        <v>1</v>
      </c>
      <c r="J1274" s="10" t="s">
        <v>4451</v>
      </c>
    </row>
    <row r="1275" spans="1:10" x14ac:dyDescent="0.55000000000000004">
      <c r="A1275" t="s">
        <v>718</v>
      </c>
      <c r="B1275" t="s">
        <v>719</v>
      </c>
      <c r="C1275" t="s">
        <v>18</v>
      </c>
      <c r="D1275" t="s">
        <v>37</v>
      </c>
      <c r="E1275" t="s">
        <v>10</v>
      </c>
      <c r="F1275" t="s">
        <v>11</v>
      </c>
      <c r="G1275" s="5">
        <v>383.5</v>
      </c>
      <c r="H1275" s="5">
        <f>G1275*E1275</f>
        <v>2301</v>
      </c>
      <c r="I1275" s="10">
        <v>1</v>
      </c>
      <c r="J1275" s="10" t="s">
        <v>4451</v>
      </c>
    </row>
    <row r="1276" spans="1:10" x14ac:dyDescent="0.55000000000000004">
      <c r="A1276" t="s">
        <v>2810</v>
      </c>
      <c r="B1276" t="s">
        <v>748</v>
      </c>
      <c r="C1276" t="s">
        <v>18</v>
      </c>
      <c r="D1276" t="s">
        <v>9</v>
      </c>
      <c r="E1276" t="s">
        <v>23</v>
      </c>
      <c r="F1276" t="s">
        <v>11</v>
      </c>
      <c r="G1276" s="5">
        <v>199.68</v>
      </c>
      <c r="H1276" s="5">
        <f>G1276*E1276</f>
        <v>2396.16</v>
      </c>
      <c r="I1276" s="10">
        <v>5</v>
      </c>
      <c r="J1276" s="10" t="s">
        <v>4451</v>
      </c>
    </row>
    <row r="1277" spans="1:10" x14ac:dyDescent="0.55000000000000004">
      <c r="A1277" t="s">
        <v>699</v>
      </c>
      <c r="B1277" t="s">
        <v>700</v>
      </c>
      <c r="C1277" t="s">
        <v>18</v>
      </c>
      <c r="D1277" t="s">
        <v>9</v>
      </c>
      <c r="E1277" t="s">
        <v>10</v>
      </c>
      <c r="F1277" t="s">
        <v>11</v>
      </c>
      <c r="G1277" s="5">
        <v>399.49</v>
      </c>
      <c r="H1277" s="5">
        <f>G1277*E1277</f>
        <v>2396.94</v>
      </c>
      <c r="I1277" s="10">
        <v>1</v>
      </c>
      <c r="J1277" s="10" t="s">
        <v>4451</v>
      </c>
    </row>
    <row r="1278" spans="1:10" x14ac:dyDescent="0.55000000000000004">
      <c r="A1278" t="s">
        <v>3598</v>
      </c>
      <c r="B1278" t="s">
        <v>3599</v>
      </c>
      <c r="C1278" t="s">
        <v>18</v>
      </c>
      <c r="D1278" t="s">
        <v>9</v>
      </c>
      <c r="E1278" t="s">
        <v>23</v>
      </c>
      <c r="F1278" t="s">
        <v>11</v>
      </c>
      <c r="G1278" s="5">
        <v>202.41</v>
      </c>
      <c r="H1278" s="5">
        <f>G1278*E1278</f>
        <v>2428.92</v>
      </c>
      <c r="I1278" s="10">
        <v>3</v>
      </c>
      <c r="J1278" s="10" t="s">
        <v>4451</v>
      </c>
    </row>
    <row r="1279" spans="1:10" x14ac:dyDescent="0.55000000000000004">
      <c r="A1279" t="s">
        <v>751</v>
      </c>
      <c r="B1279" t="s">
        <v>171</v>
      </c>
      <c r="C1279" t="s">
        <v>18</v>
      </c>
      <c r="D1279" t="s">
        <v>9</v>
      </c>
      <c r="E1279" t="s">
        <v>23</v>
      </c>
      <c r="F1279" t="s">
        <v>11</v>
      </c>
      <c r="G1279" s="5">
        <v>206.44000000000003</v>
      </c>
      <c r="H1279" s="5">
        <f>G1279*E1279</f>
        <v>2477.2800000000002</v>
      </c>
      <c r="I1279" s="10">
        <v>4</v>
      </c>
      <c r="J1279" s="10" t="s">
        <v>4451</v>
      </c>
    </row>
    <row r="1280" spans="1:10" x14ac:dyDescent="0.55000000000000004">
      <c r="A1280" t="s">
        <v>1242</v>
      </c>
      <c r="B1280" t="s">
        <v>1243</v>
      </c>
      <c r="C1280" t="s">
        <v>18</v>
      </c>
      <c r="D1280" t="s">
        <v>9</v>
      </c>
      <c r="E1280" t="s">
        <v>23</v>
      </c>
      <c r="F1280" t="s">
        <v>11</v>
      </c>
      <c r="G1280" s="5">
        <v>207.60999999999999</v>
      </c>
      <c r="H1280" s="5">
        <f>G1280*E1280</f>
        <v>2491.3199999999997</v>
      </c>
      <c r="I1280" s="10">
        <v>9</v>
      </c>
      <c r="J1280" s="10" t="s">
        <v>4451</v>
      </c>
    </row>
    <row r="1281" spans="1:14" x14ac:dyDescent="0.55000000000000004">
      <c r="A1281" t="s">
        <v>81</v>
      </c>
      <c r="B1281" t="s">
        <v>82</v>
      </c>
      <c r="C1281" t="s">
        <v>18</v>
      </c>
      <c r="D1281" t="s">
        <v>9</v>
      </c>
      <c r="E1281" t="s">
        <v>10</v>
      </c>
      <c r="F1281" t="s">
        <v>11</v>
      </c>
      <c r="G1281" s="5">
        <v>417.16999999999996</v>
      </c>
      <c r="H1281" s="5">
        <f>G1281*E1281</f>
        <v>2503.0199999999995</v>
      </c>
      <c r="I1281" s="10">
        <v>1</v>
      </c>
      <c r="J1281" s="10" t="s">
        <v>4451</v>
      </c>
    </row>
    <row r="1282" spans="1:14" x14ac:dyDescent="0.55000000000000004">
      <c r="A1282" t="s">
        <v>3822</v>
      </c>
      <c r="B1282" t="s">
        <v>717</v>
      </c>
      <c r="C1282" t="s">
        <v>18</v>
      </c>
      <c r="D1282" t="s">
        <v>37</v>
      </c>
      <c r="E1282" t="s">
        <v>10</v>
      </c>
      <c r="F1282" t="s">
        <v>11</v>
      </c>
      <c r="G1282" s="5">
        <v>418.08000000000004</v>
      </c>
      <c r="H1282" s="5">
        <f>G1282*E1282</f>
        <v>2508.4800000000005</v>
      </c>
      <c r="I1282" s="10">
        <v>1</v>
      </c>
      <c r="J1282" s="10" t="s">
        <v>4451</v>
      </c>
    </row>
    <row r="1283" spans="1:14" x14ac:dyDescent="0.55000000000000004">
      <c r="A1283" t="s">
        <v>1169</v>
      </c>
      <c r="B1283" t="s">
        <v>1170</v>
      </c>
      <c r="C1283" t="s">
        <v>18</v>
      </c>
      <c r="D1283" t="s">
        <v>9</v>
      </c>
      <c r="E1283" t="s">
        <v>10</v>
      </c>
      <c r="F1283" t="s">
        <v>42</v>
      </c>
      <c r="G1283" s="5">
        <v>424.84000000000003</v>
      </c>
      <c r="H1283" s="5">
        <f>G1283*E1283</f>
        <v>2549.04</v>
      </c>
      <c r="I1283" s="10">
        <v>1</v>
      </c>
      <c r="J1283" s="10" t="s">
        <v>4451</v>
      </c>
    </row>
    <row r="1284" spans="1:14" x14ac:dyDescent="0.55000000000000004">
      <c r="A1284" t="s">
        <v>3676</v>
      </c>
      <c r="B1284" t="s">
        <v>3677</v>
      </c>
      <c r="C1284" t="s">
        <v>18</v>
      </c>
      <c r="D1284" t="s">
        <v>9</v>
      </c>
      <c r="E1284" t="s">
        <v>23</v>
      </c>
      <c r="F1284" t="s">
        <v>11</v>
      </c>
      <c r="G1284" s="5">
        <v>237.25</v>
      </c>
      <c r="H1284" s="5">
        <f>G1284*E1284</f>
        <v>2847</v>
      </c>
      <c r="I1284" s="10">
        <v>1</v>
      </c>
      <c r="J1284" s="10" t="s">
        <v>4451</v>
      </c>
    </row>
    <row r="1285" spans="1:14" x14ac:dyDescent="0.55000000000000004">
      <c r="A1285" t="s">
        <v>1337</v>
      </c>
      <c r="B1285" t="s">
        <v>1338</v>
      </c>
      <c r="C1285" t="s">
        <v>18</v>
      </c>
      <c r="D1285" t="s">
        <v>9</v>
      </c>
      <c r="E1285" t="s">
        <v>10</v>
      </c>
      <c r="F1285" t="s">
        <v>11</v>
      </c>
      <c r="G1285" s="5">
        <v>492.57</v>
      </c>
      <c r="H1285" s="5">
        <f>G1285*E1285</f>
        <v>2955.42</v>
      </c>
      <c r="I1285" s="10">
        <v>2</v>
      </c>
      <c r="J1285" s="10" t="s">
        <v>4451</v>
      </c>
    </row>
    <row r="1286" spans="1:14" x14ac:dyDescent="0.55000000000000004">
      <c r="A1286" t="s">
        <v>639</v>
      </c>
      <c r="B1286" t="s">
        <v>640</v>
      </c>
      <c r="C1286" t="s">
        <v>18</v>
      </c>
      <c r="D1286" t="s">
        <v>9</v>
      </c>
      <c r="E1286" t="s">
        <v>10</v>
      </c>
      <c r="F1286" t="s">
        <v>11</v>
      </c>
      <c r="G1286" s="5">
        <v>505.18000000000006</v>
      </c>
      <c r="H1286" s="5">
        <f>G1286*E1286</f>
        <v>3031.0800000000004</v>
      </c>
      <c r="I1286" s="10">
        <v>1</v>
      </c>
      <c r="J1286" s="10" t="s">
        <v>4451</v>
      </c>
    </row>
    <row r="1287" spans="1:14" x14ac:dyDescent="0.55000000000000004">
      <c r="A1287" t="s">
        <v>3715</v>
      </c>
      <c r="B1287" t="s">
        <v>3716</v>
      </c>
      <c r="C1287" t="s">
        <v>18</v>
      </c>
      <c r="D1287" t="s">
        <v>9</v>
      </c>
      <c r="E1287" t="s">
        <v>10</v>
      </c>
      <c r="F1287" t="s">
        <v>11</v>
      </c>
      <c r="G1287" s="5">
        <v>525.85</v>
      </c>
      <c r="H1287" s="5">
        <f>G1287*E1287</f>
        <v>3155.1000000000004</v>
      </c>
      <c r="I1287" s="10">
        <v>1</v>
      </c>
      <c r="J1287" s="10" t="s">
        <v>4451</v>
      </c>
    </row>
    <row r="1288" spans="1:14" x14ac:dyDescent="0.55000000000000004">
      <c r="A1288" t="s">
        <v>150</v>
      </c>
      <c r="B1288" t="s">
        <v>151</v>
      </c>
      <c r="C1288" t="s">
        <v>18</v>
      </c>
      <c r="D1288" t="s">
        <v>9</v>
      </c>
      <c r="E1288" t="s">
        <v>41</v>
      </c>
      <c r="F1288" t="s">
        <v>11</v>
      </c>
      <c r="G1288" s="5">
        <v>3261.57</v>
      </c>
      <c r="H1288" s="5">
        <f>G1288*E1288</f>
        <v>3261.57</v>
      </c>
      <c r="I1288" s="10">
        <v>1</v>
      </c>
      <c r="J1288" s="10" t="s">
        <v>4451</v>
      </c>
    </row>
    <row r="1289" spans="1:14" x14ac:dyDescent="0.55000000000000004">
      <c r="A1289" t="s">
        <v>783</v>
      </c>
      <c r="B1289" t="s">
        <v>784</v>
      </c>
      <c r="C1289" t="s">
        <v>18</v>
      </c>
      <c r="D1289" t="s">
        <v>9</v>
      </c>
      <c r="E1289" t="s">
        <v>23</v>
      </c>
      <c r="F1289" t="s">
        <v>11</v>
      </c>
      <c r="G1289" s="5">
        <v>279.63</v>
      </c>
      <c r="H1289" s="5">
        <f>G1289*E1289</f>
        <v>3355.56</v>
      </c>
      <c r="I1289" s="10">
        <v>2</v>
      </c>
      <c r="J1289" s="10" t="s">
        <v>4451</v>
      </c>
    </row>
    <row r="1290" spans="1:14" x14ac:dyDescent="0.55000000000000004">
      <c r="A1290" t="s">
        <v>402</v>
      </c>
      <c r="B1290" t="s">
        <v>397</v>
      </c>
      <c r="C1290" t="s">
        <v>18</v>
      </c>
      <c r="D1290" t="s">
        <v>9</v>
      </c>
      <c r="E1290" t="s">
        <v>10</v>
      </c>
      <c r="F1290" t="s">
        <v>42</v>
      </c>
      <c r="G1290" s="5">
        <v>796.25</v>
      </c>
      <c r="H1290" s="5">
        <f>G1290*E1290</f>
        <v>4777.5</v>
      </c>
      <c r="I1290" s="10">
        <v>1</v>
      </c>
      <c r="J1290" s="10" t="s">
        <v>4451</v>
      </c>
    </row>
    <row r="1291" spans="1:14" x14ac:dyDescent="0.55000000000000004">
      <c r="A1291" t="s">
        <v>48</v>
      </c>
      <c r="B1291" t="s">
        <v>49</v>
      </c>
      <c r="C1291" t="s">
        <v>18</v>
      </c>
      <c r="D1291" t="s">
        <v>9</v>
      </c>
      <c r="E1291" t="s">
        <v>23</v>
      </c>
      <c r="F1291" t="s">
        <v>11</v>
      </c>
      <c r="G1291" s="5">
        <v>409.5</v>
      </c>
      <c r="H1291" s="5">
        <f>G1291*E1291</f>
        <v>4914</v>
      </c>
      <c r="I1291" s="10">
        <v>1</v>
      </c>
      <c r="J1291" s="10" t="s">
        <v>4451</v>
      </c>
    </row>
    <row r="1292" spans="1:14" x14ac:dyDescent="0.55000000000000004">
      <c r="A1292" t="s">
        <v>4432</v>
      </c>
      <c r="B1292" t="s">
        <v>4433</v>
      </c>
      <c r="C1292" t="s">
        <v>18</v>
      </c>
      <c r="D1292" t="s">
        <v>9</v>
      </c>
      <c r="E1292" t="s">
        <v>10</v>
      </c>
      <c r="F1292" t="s">
        <v>11</v>
      </c>
      <c r="G1292" s="5">
        <v>844.48</v>
      </c>
      <c r="H1292" s="5">
        <f>G1292*E1292</f>
        <v>5066.88</v>
      </c>
      <c r="I1292" s="10">
        <v>1</v>
      </c>
      <c r="J1292" s="10" t="s">
        <v>4451</v>
      </c>
    </row>
    <row r="1293" spans="1:14" x14ac:dyDescent="0.55000000000000004">
      <c r="A1293" t="s">
        <v>1064</v>
      </c>
      <c r="B1293" t="s">
        <v>1065</v>
      </c>
      <c r="C1293" t="s">
        <v>18</v>
      </c>
      <c r="D1293" t="s">
        <v>9</v>
      </c>
      <c r="E1293" t="s">
        <v>23</v>
      </c>
      <c r="F1293" t="s">
        <v>11</v>
      </c>
      <c r="G1293" s="5">
        <v>452.66</v>
      </c>
      <c r="H1293" s="5">
        <f>G1293*E1293</f>
        <v>5431.92</v>
      </c>
      <c r="I1293" s="10">
        <v>1</v>
      </c>
      <c r="J1293" s="10" t="s">
        <v>4451</v>
      </c>
    </row>
    <row r="1294" spans="1:14" x14ac:dyDescent="0.55000000000000004">
      <c r="A1294" s="6" t="s">
        <v>5038</v>
      </c>
      <c r="B1294" t="s">
        <v>4889</v>
      </c>
      <c r="C1294" s="7">
        <v>2018</v>
      </c>
      <c r="D1294" t="s">
        <v>15</v>
      </c>
      <c r="E1294" s="7">
        <v>6</v>
      </c>
      <c r="F1294" t="s">
        <v>4459</v>
      </c>
      <c r="G1294" s="28">
        <f>H1294/6</f>
        <v>23.459999999999997</v>
      </c>
      <c r="H1294" s="31">
        <v>140.76</v>
      </c>
      <c r="I1294" s="10">
        <v>2</v>
      </c>
      <c r="J1294" s="10" t="s">
        <v>4460</v>
      </c>
      <c r="N1294" t="s">
        <v>5039</v>
      </c>
    </row>
    <row r="1295" spans="1:14" x14ac:dyDescent="0.55000000000000004">
      <c r="A1295" s="6" t="s">
        <v>5040</v>
      </c>
      <c r="B1295" t="s">
        <v>5041</v>
      </c>
      <c r="C1295" s="7">
        <v>2018</v>
      </c>
      <c r="D1295" t="s">
        <v>15</v>
      </c>
      <c r="E1295" s="7">
        <v>6</v>
      </c>
      <c r="F1295" t="s">
        <v>4459</v>
      </c>
      <c r="G1295" s="28">
        <f>H1295/6</f>
        <v>27.599999999999998</v>
      </c>
      <c r="H1295" s="31">
        <v>165.6</v>
      </c>
      <c r="I1295" s="10">
        <v>2</v>
      </c>
      <c r="J1295" s="10" t="s">
        <v>4460</v>
      </c>
      <c r="N1295" t="s">
        <v>5042</v>
      </c>
    </row>
    <row r="1296" spans="1:14" x14ac:dyDescent="0.55000000000000004">
      <c r="A1296" s="6" t="s">
        <v>5043</v>
      </c>
      <c r="B1296" t="s">
        <v>4825</v>
      </c>
      <c r="C1296" s="7">
        <v>2018</v>
      </c>
      <c r="D1296" t="s">
        <v>15</v>
      </c>
      <c r="E1296" s="7">
        <v>6</v>
      </c>
      <c r="F1296" t="s">
        <v>4459</v>
      </c>
      <c r="G1296" s="28">
        <f>H1296/6</f>
        <v>30.36</v>
      </c>
      <c r="H1296" s="31">
        <v>182.16</v>
      </c>
      <c r="I1296" s="10">
        <v>2</v>
      </c>
      <c r="J1296" s="10" t="s">
        <v>4460</v>
      </c>
      <c r="N1296" t="s">
        <v>5044</v>
      </c>
    </row>
    <row r="1297" spans="1:14" x14ac:dyDescent="0.55000000000000004">
      <c r="A1297" s="6" t="s">
        <v>5045</v>
      </c>
      <c r="B1297" t="s">
        <v>5046</v>
      </c>
      <c r="C1297" s="7">
        <v>2018</v>
      </c>
      <c r="D1297" t="s">
        <v>15</v>
      </c>
      <c r="E1297" s="7">
        <v>6</v>
      </c>
      <c r="F1297" t="s">
        <v>4459</v>
      </c>
      <c r="G1297" s="28">
        <f>H1297/6</f>
        <v>31.05</v>
      </c>
      <c r="H1297" s="31">
        <v>186.3</v>
      </c>
      <c r="I1297" s="10">
        <v>2</v>
      </c>
      <c r="J1297" s="10" t="s">
        <v>4460</v>
      </c>
      <c r="N1297" t="s">
        <v>5047</v>
      </c>
    </row>
    <row r="1298" spans="1:14" x14ac:dyDescent="0.55000000000000004">
      <c r="A1298" s="6" t="s">
        <v>5048</v>
      </c>
      <c r="B1298" t="s">
        <v>4897</v>
      </c>
      <c r="C1298" s="7">
        <v>2018</v>
      </c>
      <c r="D1298" t="s">
        <v>15</v>
      </c>
      <c r="E1298" s="7">
        <v>6</v>
      </c>
      <c r="F1298" t="s">
        <v>4459</v>
      </c>
      <c r="G1298" s="30">
        <v>36</v>
      </c>
      <c r="H1298" s="32">
        <f>G1298*E1298</f>
        <v>216</v>
      </c>
      <c r="I1298" s="10">
        <v>2</v>
      </c>
      <c r="J1298" s="10" t="s">
        <v>4460</v>
      </c>
      <c r="N1298" t="s">
        <v>5049</v>
      </c>
    </row>
    <row r="1299" spans="1:14" x14ac:dyDescent="0.55000000000000004">
      <c r="A1299" s="6" t="s">
        <v>5050</v>
      </c>
      <c r="B1299" t="s">
        <v>5051</v>
      </c>
      <c r="C1299" s="7">
        <v>2018</v>
      </c>
      <c r="D1299" t="s">
        <v>15</v>
      </c>
      <c r="E1299" s="7">
        <v>6</v>
      </c>
      <c r="F1299" t="s">
        <v>4459</v>
      </c>
      <c r="G1299" s="28">
        <f>H1299/6</f>
        <v>34.5</v>
      </c>
      <c r="H1299" s="31">
        <v>207</v>
      </c>
      <c r="I1299" s="10">
        <v>2</v>
      </c>
      <c r="J1299" s="10" t="s">
        <v>4460</v>
      </c>
      <c r="N1299" t="s">
        <v>5052</v>
      </c>
    </row>
    <row r="1300" spans="1:14" x14ac:dyDescent="0.55000000000000004">
      <c r="A1300" s="6" t="s">
        <v>5053</v>
      </c>
      <c r="B1300" t="s">
        <v>5054</v>
      </c>
      <c r="C1300" s="7">
        <v>2018</v>
      </c>
      <c r="D1300" t="s">
        <v>15</v>
      </c>
      <c r="E1300" s="7">
        <v>6</v>
      </c>
      <c r="F1300" t="s">
        <v>4459</v>
      </c>
      <c r="G1300" s="28">
        <f>H1300/6</f>
        <v>34.5</v>
      </c>
      <c r="H1300" s="31">
        <v>207</v>
      </c>
      <c r="I1300" s="10">
        <v>2</v>
      </c>
      <c r="J1300" s="10" t="s">
        <v>4460</v>
      </c>
      <c r="N1300" t="s">
        <v>5055</v>
      </c>
    </row>
    <row r="1301" spans="1:14" x14ac:dyDescent="0.55000000000000004">
      <c r="A1301" s="6" t="s">
        <v>5056</v>
      </c>
      <c r="B1301" t="s">
        <v>4903</v>
      </c>
      <c r="C1301" s="7">
        <v>2018</v>
      </c>
      <c r="D1301" t="s">
        <v>15</v>
      </c>
      <c r="E1301" s="7">
        <v>6</v>
      </c>
      <c r="F1301" t="s">
        <v>4459</v>
      </c>
      <c r="G1301" s="28">
        <f>H1301/6</f>
        <v>35.880000000000003</v>
      </c>
      <c r="H1301" s="31">
        <v>215.28</v>
      </c>
      <c r="I1301" s="10">
        <v>2</v>
      </c>
      <c r="J1301" s="10" t="s">
        <v>4460</v>
      </c>
      <c r="N1301" t="s">
        <v>5057</v>
      </c>
    </row>
    <row r="1302" spans="1:14" x14ac:dyDescent="0.55000000000000004">
      <c r="A1302" s="6" t="s">
        <v>5058</v>
      </c>
      <c r="B1302" t="s">
        <v>5059</v>
      </c>
      <c r="C1302" s="7">
        <v>2018</v>
      </c>
      <c r="D1302" t="s">
        <v>15</v>
      </c>
      <c r="E1302" s="7">
        <v>6</v>
      </c>
      <c r="F1302" t="s">
        <v>4459</v>
      </c>
      <c r="G1302" s="28">
        <v>38</v>
      </c>
      <c r="H1302" s="31">
        <f>G1302*E1302</f>
        <v>228</v>
      </c>
      <c r="I1302" s="10">
        <v>2</v>
      </c>
      <c r="J1302" s="10" t="s">
        <v>4460</v>
      </c>
      <c r="N1302" t="s">
        <v>5060</v>
      </c>
    </row>
    <row r="1303" spans="1:14" x14ac:dyDescent="0.55000000000000004">
      <c r="A1303" s="6" t="s">
        <v>5061</v>
      </c>
      <c r="B1303" t="s">
        <v>4976</v>
      </c>
      <c r="C1303" s="7">
        <v>2018</v>
      </c>
      <c r="D1303" t="s">
        <v>15</v>
      </c>
      <c r="E1303" s="7">
        <v>6</v>
      </c>
      <c r="F1303" t="s">
        <v>4459</v>
      </c>
      <c r="G1303" s="28">
        <f>H1303/6</f>
        <v>40.020000000000003</v>
      </c>
      <c r="H1303" s="31">
        <v>240.12</v>
      </c>
      <c r="I1303" s="10">
        <v>2</v>
      </c>
      <c r="J1303" s="10" t="s">
        <v>4460</v>
      </c>
      <c r="N1303" t="s">
        <v>5062</v>
      </c>
    </row>
    <row r="1304" spans="1:14" x14ac:dyDescent="0.55000000000000004">
      <c r="A1304" s="6" t="s">
        <v>5063</v>
      </c>
      <c r="B1304" t="s">
        <v>5064</v>
      </c>
      <c r="C1304" s="7">
        <v>2018</v>
      </c>
      <c r="D1304" t="s">
        <v>15</v>
      </c>
      <c r="E1304" s="7">
        <v>6</v>
      </c>
      <c r="F1304" t="s">
        <v>4459</v>
      </c>
      <c r="G1304" s="28">
        <f>H1304/6</f>
        <v>40.25</v>
      </c>
      <c r="H1304" s="31">
        <v>241.5</v>
      </c>
      <c r="I1304" s="10">
        <v>2</v>
      </c>
      <c r="J1304" s="10" t="s">
        <v>4460</v>
      </c>
      <c r="N1304" t="s">
        <v>5065</v>
      </c>
    </row>
    <row r="1305" spans="1:14" x14ac:dyDescent="0.55000000000000004">
      <c r="A1305" s="6" t="s">
        <v>5066</v>
      </c>
      <c r="B1305" t="s">
        <v>5067</v>
      </c>
      <c r="C1305" s="7">
        <v>2018</v>
      </c>
      <c r="D1305" t="s">
        <v>15</v>
      </c>
      <c r="E1305" s="7">
        <v>6</v>
      </c>
      <c r="F1305" t="s">
        <v>4459</v>
      </c>
      <c r="G1305" s="28">
        <f>H1305/6</f>
        <v>41.4</v>
      </c>
      <c r="H1305" s="31">
        <v>248.4</v>
      </c>
      <c r="I1305" s="10">
        <v>2</v>
      </c>
      <c r="J1305" s="10" t="s">
        <v>4460</v>
      </c>
      <c r="N1305" t="s">
        <v>5068</v>
      </c>
    </row>
    <row r="1306" spans="1:14" x14ac:dyDescent="0.55000000000000004">
      <c r="A1306" s="6" t="s">
        <v>5069</v>
      </c>
      <c r="B1306" t="s">
        <v>4979</v>
      </c>
      <c r="C1306" s="7">
        <v>2018</v>
      </c>
      <c r="D1306" t="s">
        <v>15</v>
      </c>
      <c r="E1306" s="7">
        <v>6</v>
      </c>
      <c r="F1306" t="s">
        <v>4459</v>
      </c>
      <c r="G1306" s="28">
        <f>H1306/6</f>
        <v>42.78</v>
      </c>
      <c r="H1306" s="31">
        <v>256.68</v>
      </c>
      <c r="I1306" s="10">
        <v>2</v>
      </c>
      <c r="J1306" s="10" t="s">
        <v>4460</v>
      </c>
      <c r="N1306" t="s">
        <v>5070</v>
      </c>
    </row>
    <row r="1307" spans="1:14" x14ac:dyDescent="0.55000000000000004">
      <c r="A1307" s="6" t="s">
        <v>5071</v>
      </c>
      <c r="B1307" t="s">
        <v>5072</v>
      </c>
      <c r="C1307" s="7">
        <v>2018</v>
      </c>
      <c r="D1307" t="s">
        <v>15</v>
      </c>
      <c r="E1307" s="7">
        <v>6</v>
      </c>
      <c r="F1307" t="s">
        <v>4459</v>
      </c>
      <c r="G1307" s="28">
        <f>H1307/6</f>
        <v>44.16</v>
      </c>
      <c r="H1307" s="31">
        <v>264.95999999999998</v>
      </c>
      <c r="I1307" s="10">
        <v>2</v>
      </c>
      <c r="J1307" s="10" t="s">
        <v>4460</v>
      </c>
      <c r="N1307" t="s">
        <v>5073</v>
      </c>
    </row>
    <row r="1308" spans="1:14" x14ac:dyDescent="0.55000000000000004">
      <c r="A1308" s="6" t="s">
        <v>5074</v>
      </c>
      <c r="B1308" t="s">
        <v>4908</v>
      </c>
      <c r="C1308" s="7">
        <v>2018</v>
      </c>
      <c r="D1308" t="s">
        <v>15</v>
      </c>
      <c r="E1308" s="7">
        <v>6</v>
      </c>
      <c r="F1308" t="s">
        <v>4459</v>
      </c>
      <c r="G1308" s="28">
        <f>H1308/6</f>
        <v>44.85</v>
      </c>
      <c r="H1308" s="31">
        <v>269.10000000000002</v>
      </c>
      <c r="I1308" s="10">
        <v>2</v>
      </c>
      <c r="J1308" s="10" t="s">
        <v>4460</v>
      </c>
      <c r="N1308" t="s">
        <v>5075</v>
      </c>
    </row>
    <row r="1309" spans="1:14" x14ac:dyDescent="0.55000000000000004">
      <c r="A1309" s="6" t="s">
        <v>5076</v>
      </c>
      <c r="B1309" t="s">
        <v>5077</v>
      </c>
      <c r="C1309" s="7">
        <v>2018</v>
      </c>
      <c r="D1309" t="s">
        <v>15</v>
      </c>
      <c r="E1309" s="7">
        <v>6</v>
      </c>
      <c r="F1309" t="s">
        <v>4459</v>
      </c>
      <c r="G1309" s="28">
        <f>H1309/6</f>
        <v>48.300000000000004</v>
      </c>
      <c r="H1309" s="31">
        <v>289.8</v>
      </c>
      <c r="I1309" s="10">
        <v>2</v>
      </c>
      <c r="J1309" s="10" t="s">
        <v>4460</v>
      </c>
      <c r="N1309" t="s">
        <v>5078</v>
      </c>
    </row>
    <row r="1310" spans="1:14" x14ac:dyDescent="0.55000000000000004">
      <c r="A1310" s="6" t="s">
        <v>5079</v>
      </c>
      <c r="B1310" t="s">
        <v>4985</v>
      </c>
      <c r="C1310" s="7">
        <v>2018</v>
      </c>
      <c r="D1310" t="s">
        <v>15</v>
      </c>
      <c r="E1310" s="7">
        <v>6</v>
      </c>
      <c r="F1310" t="s">
        <v>4459</v>
      </c>
      <c r="G1310" s="28">
        <f>H1310/6</f>
        <v>51.75</v>
      </c>
      <c r="H1310" s="31">
        <v>310.5</v>
      </c>
      <c r="I1310" s="10">
        <v>2</v>
      </c>
      <c r="J1310" s="10" t="s">
        <v>4460</v>
      </c>
      <c r="N1310" t="s">
        <v>5080</v>
      </c>
    </row>
    <row r="1311" spans="1:14" x14ac:dyDescent="0.55000000000000004">
      <c r="A1311" s="6" t="s">
        <v>5081</v>
      </c>
      <c r="B1311" t="s">
        <v>5082</v>
      </c>
      <c r="C1311" s="7">
        <v>2018</v>
      </c>
      <c r="D1311" t="s">
        <v>15</v>
      </c>
      <c r="E1311" s="7">
        <v>6</v>
      </c>
      <c r="F1311" t="s">
        <v>4459</v>
      </c>
      <c r="G1311" s="28">
        <f>H1311/6</f>
        <v>52.9</v>
      </c>
      <c r="H1311" s="31">
        <v>317.39999999999998</v>
      </c>
      <c r="I1311" s="10">
        <v>2</v>
      </c>
      <c r="J1311" s="10" t="s">
        <v>4460</v>
      </c>
      <c r="N1311" t="s">
        <v>5083</v>
      </c>
    </row>
    <row r="1312" spans="1:14" x14ac:dyDescent="0.55000000000000004">
      <c r="A1312" s="6" t="s">
        <v>5084</v>
      </c>
      <c r="B1312" t="s">
        <v>4988</v>
      </c>
      <c r="C1312" s="7">
        <v>2018</v>
      </c>
      <c r="D1312" t="s">
        <v>15</v>
      </c>
      <c r="E1312" s="7">
        <v>6</v>
      </c>
      <c r="F1312" t="s">
        <v>4459</v>
      </c>
      <c r="G1312" s="28">
        <f>H1312/6</f>
        <v>57.96</v>
      </c>
      <c r="H1312" s="31">
        <v>347.76</v>
      </c>
      <c r="I1312" s="10">
        <v>2</v>
      </c>
      <c r="J1312" s="10" t="s">
        <v>4460</v>
      </c>
      <c r="N1312" t="s">
        <v>5085</v>
      </c>
    </row>
    <row r="1313" spans="1:14" x14ac:dyDescent="0.55000000000000004">
      <c r="A1313" s="6" t="s">
        <v>5086</v>
      </c>
      <c r="B1313" t="s">
        <v>4911</v>
      </c>
      <c r="C1313" s="7">
        <v>2018</v>
      </c>
      <c r="D1313" t="s">
        <v>4715</v>
      </c>
      <c r="E1313" s="7">
        <v>1</v>
      </c>
      <c r="F1313" t="s">
        <v>4459</v>
      </c>
      <c r="G1313" s="28">
        <v>60</v>
      </c>
      <c r="H1313" s="31">
        <v>60</v>
      </c>
      <c r="I1313" s="10">
        <v>6</v>
      </c>
      <c r="J1313" s="10" t="s">
        <v>4460</v>
      </c>
      <c r="N1313" t="s">
        <v>5087</v>
      </c>
    </row>
    <row r="1314" spans="1:14" x14ac:dyDescent="0.55000000000000004">
      <c r="A1314" s="6" t="s">
        <v>5088</v>
      </c>
      <c r="B1314" t="s">
        <v>5089</v>
      </c>
      <c r="C1314" s="7">
        <v>2018</v>
      </c>
      <c r="D1314" t="s">
        <v>15</v>
      </c>
      <c r="E1314" s="7">
        <v>6</v>
      </c>
      <c r="F1314" t="s">
        <v>4459</v>
      </c>
      <c r="G1314" s="28">
        <f>H1314/6</f>
        <v>62.1</v>
      </c>
      <c r="H1314" s="31">
        <v>372.6</v>
      </c>
      <c r="I1314" s="10">
        <v>2</v>
      </c>
      <c r="J1314" s="10" t="s">
        <v>4460</v>
      </c>
      <c r="N1314" t="s">
        <v>5090</v>
      </c>
    </row>
    <row r="1315" spans="1:14" x14ac:dyDescent="0.55000000000000004">
      <c r="A1315" s="6" t="s">
        <v>5091</v>
      </c>
      <c r="B1315" t="s">
        <v>5092</v>
      </c>
      <c r="C1315" s="7">
        <v>2018</v>
      </c>
      <c r="D1315" t="s">
        <v>15</v>
      </c>
      <c r="E1315" s="7">
        <v>6</v>
      </c>
      <c r="F1315" t="s">
        <v>4459</v>
      </c>
      <c r="G1315" s="28">
        <v>64</v>
      </c>
      <c r="H1315" s="31">
        <f>G1315*E1315</f>
        <v>384</v>
      </c>
      <c r="I1315" s="10">
        <v>2</v>
      </c>
      <c r="J1315" s="10" t="s">
        <v>4460</v>
      </c>
      <c r="N1315" t="s">
        <v>5093</v>
      </c>
    </row>
    <row r="1316" spans="1:14" x14ac:dyDescent="0.55000000000000004">
      <c r="A1316" s="6" t="s">
        <v>5094</v>
      </c>
      <c r="B1316" t="s">
        <v>5095</v>
      </c>
      <c r="C1316" s="7">
        <v>2018</v>
      </c>
      <c r="D1316" t="s">
        <v>4715</v>
      </c>
      <c r="E1316" s="7">
        <v>1</v>
      </c>
      <c r="F1316" t="s">
        <v>4459</v>
      </c>
      <c r="G1316" s="28">
        <v>65</v>
      </c>
      <c r="H1316" s="31">
        <v>65</v>
      </c>
      <c r="I1316" s="10">
        <v>3</v>
      </c>
      <c r="J1316" s="10" t="s">
        <v>4460</v>
      </c>
      <c r="N1316" t="e">
        <v>#N/A</v>
      </c>
    </row>
    <row r="1317" spans="1:14" x14ac:dyDescent="0.55000000000000004">
      <c r="A1317" s="6" t="s">
        <v>5096</v>
      </c>
      <c r="B1317" t="s">
        <v>4119</v>
      </c>
      <c r="C1317" s="7">
        <v>2018</v>
      </c>
      <c r="D1317" t="s">
        <v>4715</v>
      </c>
      <c r="E1317" s="7">
        <v>1</v>
      </c>
      <c r="F1317" t="s">
        <v>4459</v>
      </c>
      <c r="G1317" s="28">
        <v>69</v>
      </c>
      <c r="H1317" s="31">
        <v>69</v>
      </c>
      <c r="I1317" s="16">
        <v>3</v>
      </c>
      <c r="J1317" s="10" t="s">
        <v>4460</v>
      </c>
    </row>
    <row r="1318" spans="1:14" x14ac:dyDescent="0.55000000000000004">
      <c r="A1318" s="6" t="s">
        <v>5097</v>
      </c>
      <c r="B1318" t="s">
        <v>4994</v>
      </c>
      <c r="C1318" s="7">
        <v>2018</v>
      </c>
      <c r="D1318" t="s">
        <v>15</v>
      </c>
      <c r="E1318" s="7">
        <v>6</v>
      </c>
      <c r="F1318" t="s">
        <v>4459</v>
      </c>
      <c r="G1318" s="28">
        <v>75</v>
      </c>
      <c r="H1318" s="31">
        <f>G1318*E1318</f>
        <v>450</v>
      </c>
      <c r="I1318" s="10">
        <v>2</v>
      </c>
      <c r="J1318" s="10" t="s">
        <v>4460</v>
      </c>
      <c r="N1318" t="s">
        <v>5098</v>
      </c>
    </row>
    <row r="1319" spans="1:14" x14ac:dyDescent="0.55000000000000004">
      <c r="A1319" s="6" t="s">
        <v>5099</v>
      </c>
      <c r="B1319" t="s">
        <v>5100</v>
      </c>
      <c r="C1319" s="7">
        <v>2018</v>
      </c>
      <c r="D1319" t="s">
        <v>4715</v>
      </c>
      <c r="E1319" s="7">
        <v>6</v>
      </c>
      <c r="F1319" t="s">
        <v>4459</v>
      </c>
      <c r="G1319" s="28">
        <f>H1319/6</f>
        <v>89.833333333333329</v>
      </c>
      <c r="H1319" s="31">
        <v>539</v>
      </c>
      <c r="I1319" s="10">
        <v>8</v>
      </c>
      <c r="J1319" s="10" t="s">
        <v>4460</v>
      </c>
      <c r="N1319" t="s">
        <v>5101</v>
      </c>
    </row>
    <row r="1320" spans="1:14" x14ac:dyDescent="0.55000000000000004">
      <c r="A1320" s="6" t="s">
        <v>5102</v>
      </c>
      <c r="B1320" t="s">
        <v>5100</v>
      </c>
      <c r="C1320" s="7">
        <v>2018</v>
      </c>
      <c r="D1320" t="s">
        <v>4715</v>
      </c>
      <c r="E1320" s="7">
        <v>1</v>
      </c>
      <c r="F1320" t="s">
        <v>4459</v>
      </c>
      <c r="G1320" s="28">
        <v>92</v>
      </c>
      <c r="H1320" s="31">
        <v>92</v>
      </c>
      <c r="I1320" s="10">
        <v>5</v>
      </c>
      <c r="J1320" s="10" t="s">
        <v>4460</v>
      </c>
      <c r="N1320" t="s">
        <v>5101</v>
      </c>
    </row>
    <row r="1321" spans="1:14" x14ac:dyDescent="0.55000000000000004">
      <c r="A1321" s="6" t="s">
        <v>5103</v>
      </c>
      <c r="B1321" t="s">
        <v>5104</v>
      </c>
      <c r="C1321" s="7">
        <v>2018</v>
      </c>
      <c r="D1321" t="s">
        <v>15</v>
      </c>
      <c r="E1321" s="7">
        <v>6</v>
      </c>
      <c r="F1321" t="s">
        <v>4459</v>
      </c>
      <c r="G1321" s="28">
        <f>H1321/6</f>
        <v>117.3</v>
      </c>
      <c r="H1321" s="31">
        <v>703.8</v>
      </c>
      <c r="I1321" s="10">
        <v>2</v>
      </c>
      <c r="J1321" s="10" t="s">
        <v>4460</v>
      </c>
      <c r="N1321" t="s">
        <v>5105</v>
      </c>
    </row>
    <row r="1322" spans="1:14" x14ac:dyDescent="0.55000000000000004">
      <c r="A1322" s="6" t="s">
        <v>5106</v>
      </c>
      <c r="B1322" t="s">
        <v>5107</v>
      </c>
      <c r="C1322" s="7">
        <v>2018</v>
      </c>
      <c r="D1322" t="s">
        <v>4715</v>
      </c>
      <c r="E1322" s="7">
        <v>1</v>
      </c>
      <c r="F1322" t="s">
        <v>4459</v>
      </c>
      <c r="G1322" s="28">
        <v>120</v>
      </c>
      <c r="H1322" s="31">
        <v>120</v>
      </c>
      <c r="I1322" s="10">
        <v>4</v>
      </c>
      <c r="J1322" s="10" t="s">
        <v>4460</v>
      </c>
    </row>
    <row r="1323" spans="1:14" x14ac:dyDescent="0.55000000000000004">
      <c r="A1323" s="6" t="s">
        <v>5108</v>
      </c>
      <c r="B1323" t="s">
        <v>4918</v>
      </c>
      <c r="C1323" s="7">
        <v>2018</v>
      </c>
      <c r="D1323" t="s">
        <v>15</v>
      </c>
      <c r="E1323" s="7">
        <v>1</v>
      </c>
      <c r="F1323" t="s">
        <v>4459</v>
      </c>
      <c r="G1323" s="28">
        <v>150</v>
      </c>
      <c r="H1323" s="31">
        <v>150</v>
      </c>
      <c r="I1323" s="10">
        <v>2</v>
      </c>
      <c r="J1323" s="10" t="s">
        <v>4460</v>
      </c>
      <c r="N1323" t="e">
        <v>#N/A</v>
      </c>
    </row>
    <row r="1324" spans="1:14" x14ac:dyDescent="0.55000000000000004">
      <c r="A1324" s="6" t="s">
        <v>5109</v>
      </c>
      <c r="B1324" t="s">
        <v>4813</v>
      </c>
      <c r="C1324" s="7">
        <v>2018</v>
      </c>
      <c r="D1324" t="s">
        <v>37</v>
      </c>
      <c r="E1324" s="7">
        <v>1</v>
      </c>
      <c r="F1324" t="s">
        <v>4459</v>
      </c>
      <c r="G1324" s="28">
        <v>164</v>
      </c>
      <c r="H1324" s="31">
        <v>164</v>
      </c>
      <c r="I1324" s="16">
        <v>1</v>
      </c>
      <c r="J1324" s="16" t="s">
        <v>5110</v>
      </c>
      <c r="K1324" s="15"/>
    </row>
    <row r="1325" spans="1:14" x14ac:dyDescent="0.55000000000000004">
      <c r="A1325" s="6" t="s">
        <v>5111</v>
      </c>
      <c r="B1325" t="s">
        <v>5112</v>
      </c>
      <c r="C1325" s="7">
        <v>2018</v>
      </c>
      <c r="D1325" t="s">
        <v>4715</v>
      </c>
      <c r="E1325" s="7">
        <v>1</v>
      </c>
      <c r="F1325" t="s">
        <v>4459</v>
      </c>
      <c r="G1325" s="30">
        <v>169</v>
      </c>
      <c r="H1325" s="32">
        <v>169</v>
      </c>
      <c r="I1325" s="16">
        <v>1</v>
      </c>
      <c r="J1325" s="10" t="s">
        <v>4460</v>
      </c>
    </row>
    <row r="1326" spans="1:14" x14ac:dyDescent="0.55000000000000004">
      <c r="A1326" s="6" t="s">
        <v>5113</v>
      </c>
      <c r="B1326" t="s">
        <v>5114</v>
      </c>
      <c r="C1326" s="7">
        <v>2018</v>
      </c>
      <c r="D1326" t="s">
        <v>4715</v>
      </c>
      <c r="E1326" s="7">
        <v>1</v>
      </c>
      <c r="F1326" t="s">
        <v>4459</v>
      </c>
      <c r="G1326" s="28">
        <v>169</v>
      </c>
      <c r="H1326" s="31">
        <v>169</v>
      </c>
      <c r="I1326" s="10">
        <v>12</v>
      </c>
      <c r="J1326" s="10" t="s">
        <v>4460</v>
      </c>
      <c r="N1326" t="s">
        <v>5115</v>
      </c>
    </row>
    <row r="1327" spans="1:14" x14ac:dyDescent="0.55000000000000004">
      <c r="A1327" s="6" t="s">
        <v>5116</v>
      </c>
      <c r="B1327" t="s">
        <v>4808</v>
      </c>
      <c r="C1327" s="7">
        <v>2018</v>
      </c>
      <c r="D1327" t="s">
        <v>15</v>
      </c>
      <c r="E1327" s="7">
        <v>6</v>
      </c>
      <c r="F1327" t="s">
        <v>4459</v>
      </c>
      <c r="G1327" s="28">
        <f>H1327/6</f>
        <v>172.5</v>
      </c>
      <c r="H1327" s="31">
        <v>1035</v>
      </c>
      <c r="I1327" s="10">
        <v>2</v>
      </c>
      <c r="J1327" s="10" t="s">
        <v>4460</v>
      </c>
      <c r="N1327" t="s">
        <v>5117</v>
      </c>
    </row>
    <row r="1328" spans="1:14" x14ac:dyDescent="0.55000000000000004">
      <c r="A1328" s="6" t="s">
        <v>5118</v>
      </c>
      <c r="B1328" t="s">
        <v>5119</v>
      </c>
      <c r="C1328" s="7">
        <v>2018</v>
      </c>
      <c r="D1328" t="s">
        <v>4715</v>
      </c>
      <c r="E1328" s="7">
        <v>6</v>
      </c>
      <c r="F1328" t="s">
        <v>4459</v>
      </c>
      <c r="G1328" s="28">
        <f>H1328/6</f>
        <v>199</v>
      </c>
      <c r="H1328" s="31">
        <v>1194</v>
      </c>
      <c r="I1328" s="10">
        <v>1</v>
      </c>
      <c r="J1328" s="10" t="s">
        <v>4460</v>
      </c>
      <c r="N1328" t="s">
        <v>5120</v>
      </c>
    </row>
    <row r="1329" spans="1:14" x14ac:dyDescent="0.55000000000000004">
      <c r="A1329" s="6" t="s">
        <v>5121</v>
      </c>
      <c r="B1329" t="s">
        <v>5122</v>
      </c>
      <c r="C1329" s="7">
        <v>2018</v>
      </c>
      <c r="D1329" t="s">
        <v>15</v>
      </c>
      <c r="E1329" s="7">
        <v>1</v>
      </c>
      <c r="F1329" t="s">
        <v>4459</v>
      </c>
      <c r="G1329" s="28">
        <f>H1329/6</f>
        <v>270</v>
      </c>
      <c r="H1329" s="31">
        <v>1620</v>
      </c>
      <c r="I1329" s="10">
        <v>6</v>
      </c>
      <c r="J1329" s="10" t="s">
        <v>4460</v>
      </c>
      <c r="N1329" t="s">
        <v>5123</v>
      </c>
    </row>
    <row r="1330" spans="1:14" x14ac:dyDescent="0.55000000000000004">
      <c r="A1330" s="6" t="s">
        <v>5124</v>
      </c>
      <c r="B1330" t="s">
        <v>5009</v>
      </c>
      <c r="C1330" s="7">
        <v>2018</v>
      </c>
      <c r="D1330" t="s">
        <v>4715</v>
      </c>
      <c r="E1330" s="7">
        <v>1</v>
      </c>
      <c r="F1330" t="s">
        <v>4459</v>
      </c>
      <c r="G1330" s="28">
        <f>H1330/1</f>
        <v>271</v>
      </c>
      <c r="H1330" s="31">
        <v>271</v>
      </c>
      <c r="I1330" s="10">
        <v>6</v>
      </c>
      <c r="J1330" s="10" t="s">
        <v>4460</v>
      </c>
    </row>
    <row r="1331" spans="1:14" x14ac:dyDescent="0.55000000000000004">
      <c r="A1331" s="6" t="s">
        <v>5125</v>
      </c>
      <c r="B1331" t="s">
        <v>5126</v>
      </c>
      <c r="C1331" s="7">
        <v>2018</v>
      </c>
      <c r="D1331" t="s">
        <v>4715</v>
      </c>
      <c r="E1331" s="7">
        <v>1</v>
      </c>
      <c r="F1331" t="s">
        <v>4459</v>
      </c>
      <c r="G1331" s="28">
        <v>300</v>
      </c>
      <c r="H1331" s="31">
        <v>300</v>
      </c>
      <c r="I1331" s="16">
        <v>9</v>
      </c>
      <c r="J1331" s="10" t="s">
        <v>4460</v>
      </c>
    </row>
    <row r="1332" spans="1:14" x14ac:dyDescent="0.55000000000000004">
      <c r="A1332" s="6" t="s">
        <v>5127</v>
      </c>
      <c r="B1332" t="s">
        <v>877</v>
      </c>
      <c r="C1332" s="7">
        <v>2018</v>
      </c>
      <c r="D1332" t="s">
        <v>15</v>
      </c>
      <c r="E1332" s="7">
        <v>6</v>
      </c>
      <c r="F1332" t="s">
        <v>4459</v>
      </c>
      <c r="G1332" s="28">
        <f>H1332/6</f>
        <v>597.33333333333337</v>
      </c>
      <c r="H1332" s="31">
        <v>3584</v>
      </c>
      <c r="I1332" s="10">
        <v>2</v>
      </c>
      <c r="J1332" s="10" t="s">
        <v>4460</v>
      </c>
      <c r="N1332" t="s">
        <v>5128</v>
      </c>
    </row>
    <row r="1333" spans="1:14" x14ac:dyDescent="0.55000000000000004">
      <c r="A1333" s="11" t="s">
        <v>5129</v>
      </c>
      <c r="B1333" t="s">
        <v>261</v>
      </c>
      <c r="C1333" s="7" t="s">
        <v>18</v>
      </c>
      <c r="D1333" t="s">
        <v>15</v>
      </c>
      <c r="E1333" s="7" t="s">
        <v>41</v>
      </c>
      <c r="F1333" t="s">
        <v>4474</v>
      </c>
      <c r="G1333" s="29">
        <v>96</v>
      </c>
      <c r="H1333" s="29">
        <f>G1333*E1333</f>
        <v>96</v>
      </c>
      <c r="I1333" s="10" t="s">
        <v>4766</v>
      </c>
      <c r="J1333" s="10" t="s">
        <v>4460</v>
      </c>
      <c r="K1333" s="13" t="s">
        <v>4476</v>
      </c>
    </row>
    <row r="1334" spans="1:14" x14ac:dyDescent="0.55000000000000004">
      <c r="A1334" s="11" t="s">
        <v>5130</v>
      </c>
      <c r="B1334" t="s">
        <v>929</v>
      </c>
      <c r="C1334" s="7" t="s">
        <v>18</v>
      </c>
      <c r="D1334" t="s">
        <v>15</v>
      </c>
      <c r="E1334" s="7" t="s">
        <v>41</v>
      </c>
      <c r="F1334" t="s">
        <v>4474</v>
      </c>
      <c r="G1334" s="29">
        <v>129.6</v>
      </c>
      <c r="H1334" s="29">
        <f>G1334*E1334</f>
        <v>129.6</v>
      </c>
      <c r="I1334" s="10" t="s">
        <v>4583</v>
      </c>
      <c r="J1334" s="10" t="s">
        <v>4460</v>
      </c>
      <c r="K1334" s="13" t="s">
        <v>4476</v>
      </c>
    </row>
    <row r="1335" spans="1:14" x14ac:dyDescent="0.55000000000000004">
      <c r="A1335" s="11" t="s">
        <v>5131</v>
      </c>
      <c r="B1335" t="s">
        <v>4954</v>
      </c>
      <c r="C1335" s="7" t="s">
        <v>18</v>
      </c>
      <c r="D1335" t="s">
        <v>15</v>
      </c>
      <c r="E1335" s="7" t="s">
        <v>41</v>
      </c>
      <c r="F1335" t="s">
        <v>4474</v>
      </c>
      <c r="G1335" s="29">
        <v>108</v>
      </c>
      <c r="H1335" s="29">
        <f>G1335*E1335</f>
        <v>108</v>
      </c>
      <c r="I1335" s="10" t="s">
        <v>4746</v>
      </c>
      <c r="J1335" s="10" t="s">
        <v>4460</v>
      </c>
      <c r="K1335" s="13" t="s">
        <v>4476</v>
      </c>
    </row>
    <row r="1336" spans="1:14" x14ac:dyDescent="0.55000000000000004">
      <c r="A1336" s="11" t="s">
        <v>5132</v>
      </c>
      <c r="B1336" t="s">
        <v>5133</v>
      </c>
      <c r="C1336" s="7" t="s">
        <v>18</v>
      </c>
      <c r="D1336" t="s">
        <v>15</v>
      </c>
      <c r="E1336" s="7" t="s">
        <v>41</v>
      </c>
      <c r="F1336" t="s">
        <v>4474</v>
      </c>
      <c r="G1336" s="29">
        <v>50.4</v>
      </c>
      <c r="H1336" s="29">
        <f>G1336*E1336</f>
        <v>50.4</v>
      </c>
      <c r="I1336" s="10" t="s">
        <v>4766</v>
      </c>
      <c r="J1336" s="10" t="s">
        <v>4460</v>
      </c>
      <c r="K1336" s="13" t="s">
        <v>4476</v>
      </c>
    </row>
    <row r="1337" spans="1:14" x14ac:dyDescent="0.55000000000000004">
      <c r="A1337" s="11" t="s">
        <v>5459</v>
      </c>
      <c r="B1337" t="s">
        <v>5460</v>
      </c>
      <c r="C1337" s="7">
        <v>2018</v>
      </c>
      <c r="D1337" t="s">
        <v>4715</v>
      </c>
      <c r="E1337" s="7">
        <v>1</v>
      </c>
      <c r="F1337" t="s">
        <v>4459</v>
      </c>
      <c r="G1337" s="28">
        <v>163</v>
      </c>
      <c r="H1337" s="31">
        <v>163</v>
      </c>
      <c r="I1337" s="10">
        <v>6</v>
      </c>
      <c r="J1337" s="16" t="s">
        <v>5110</v>
      </c>
      <c r="K1337" s="13" t="s">
        <v>4609</v>
      </c>
    </row>
    <row r="1338" spans="1:14" x14ac:dyDescent="0.55000000000000004">
      <c r="A1338" t="s">
        <v>358</v>
      </c>
      <c r="B1338" t="s">
        <v>359</v>
      </c>
      <c r="C1338" t="s">
        <v>22</v>
      </c>
      <c r="D1338" t="s">
        <v>15</v>
      </c>
      <c r="E1338" t="s">
        <v>45</v>
      </c>
      <c r="F1338" t="s">
        <v>11</v>
      </c>
      <c r="G1338" s="5">
        <v>53.300000000000004</v>
      </c>
      <c r="H1338" s="5">
        <f>G1338*E1338</f>
        <v>159.9</v>
      </c>
      <c r="I1338" s="10">
        <v>2</v>
      </c>
      <c r="J1338" s="10" t="s">
        <v>4451</v>
      </c>
    </row>
    <row r="1339" spans="1:14" x14ac:dyDescent="0.55000000000000004">
      <c r="A1339" t="s">
        <v>349</v>
      </c>
      <c r="B1339" t="s">
        <v>350</v>
      </c>
      <c r="C1339" t="s">
        <v>22</v>
      </c>
      <c r="D1339" t="s">
        <v>9</v>
      </c>
      <c r="E1339" t="s">
        <v>10</v>
      </c>
      <c r="F1339" t="s">
        <v>11</v>
      </c>
      <c r="G1339" s="5">
        <v>29.25</v>
      </c>
      <c r="H1339" s="5">
        <f>G1339*E1339</f>
        <v>175.5</v>
      </c>
      <c r="I1339" s="10">
        <v>2</v>
      </c>
      <c r="J1339" s="10" t="s">
        <v>4451</v>
      </c>
    </row>
    <row r="1340" spans="1:14" x14ac:dyDescent="0.55000000000000004">
      <c r="A1340" t="s">
        <v>2883</v>
      </c>
      <c r="B1340" t="s">
        <v>2884</v>
      </c>
      <c r="C1340" t="s">
        <v>22</v>
      </c>
      <c r="D1340" t="s">
        <v>19</v>
      </c>
      <c r="E1340" t="s">
        <v>45</v>
      </c>
      <c r="F1340" t="s">
        <v>42</v>
      </c>
      <c r="G1340" s="5">
        <v>60.06</v>
      </c>
      <c r="H1340" s="5">
        <f>G1340*E1340</f>
        <v>180.18</v>
      </c>
      <c r="I1340" s="10">
        <v>5</v>
      </c>
      <c r="J1340" s="10" t="s">
        <v>4451</v>
      </c>
    </row>
    <row r="1341" spans="1:14" x14ac:dyDescent="0.55000000000000004">
      <c r="A1341" t="s">
        <v>2658</v>
      </c>
      <c r="B1341" t="s">
        <v>2659</v>
      </c>
      <c r="C1341" t="s">
        <v>22</v>
      </c>
      <c r="D1341" t="s">
        <v>9</v>
      </c>
      <c r="E1341" t="s">
        <v>41</v>
      </c>
      <c r="F1341" t="s">
        <v>11</v>
      </c>
      <c r="G1341" s="5">
        <v>206.31</v>
      </c>
      <c r="H1341" s="5">
        <f>G1341*E1341</f>
        <v>206.31</v>
      </c>
      <c r="I1341" s="10">
        <v>1</v>
      </c>
      <c r="J1341" s="10" t="s">
        <v>4451</v>
      </c>
    </row>
    <row r="1342" spans="1:14" x14ac:dyDescent="0.55000000000000004">
      <c r="A1342" t="s">
        <v>4226</v>
      </c>
      <c r="B1342" t="s">
        <v>4227</v>
      </c>
      <c r="C1342" t="s">
        <v>22</v>
      </c>
      <c r="D1342" t="s">
        <v>19</v>
      </c>
      <c r="E1342" t="s">
        <v>10</v>
      </c>
      <c r="F1342" t="s">
        <v>11</v>
      </c>
      <c r="G1342" s="5">
        <v>35.880000000000003</v>
      </c>
      <c r="H1342" s="5">
        <f>G1342*E1342</f>
        <v>215.28000000000003</v>
      </c>
      <c r="I1342" s="10">
        <v>3</v>
      </c>
      <c r="J1342" s="10" t="s">
        <v>4451</v>
      </c>
    </row>
    <row r="1343" spans="1:14" x14ac:dyDescent="0.55000000000000004">
      <c r="A1343" t="s">
        <v>2271</v>
      </c>
      <c r="B1343" t="s">
        <v>2272</v>
      </c>
      <c r="C1343" t="s">
        <v>22</v>
      </c>
      <c r="D1343" t="s">
        <v>9</v>
      </c>
      <c r="E1343" t="s">
        <v>10</v>
      </c>
      <c r="F1343" t="s">
        <v>11</v>
      </c>
      <c r="G1343" s="5">
        <v>37.18</v>
      </c>
      <c r="H1343" s="5">
        <f>G1343*E1343</f>
        <v>223.07999999999998</v>
      </c>
      <c r="I1343" s="10">
        <v>2</v>
      </c>
      <c r="J1343" s="10" t="s">
        <v>4451</v>
      </c>
    </row>
    <row r="1344" spans="1:14" x14ac:dyDescent="0.55000000000000004">
      <c r="A1344" t="s">
        <v>3381</v>
      </c>
      <c r="B1344" t="s">
        <v>3382</v>
      </c>
      <c r="C1344" t="s">
        <v>22</v>
      </c>
      <c r="D1344" t="s">
        <v>9</v>
      </c>
      <c r="E1344" t="s">
        <v>10</v>
      </c>
      <c r="F1344" t="s">
        <v>11</v>
      </c>
      <c r="G1344" s="5">
        <v>37.18</v>
      </c>
      <c r="H1344" s="5">
        <f>G1344*E1344</f>
        <v>223.07999999999998</v>
      </c>
      <c r="I1344" s="10">
        <v>4</v>
      </c>
      <c r="J1344" s="10" t="s">
        <v>4451</v>
      </c>
    </row>
    <row r="1345" spans="1:10" x14ac:dyDescent="0.55000000000000004">
      <c r="A1345" t="s">
        <v>2429</v>
      </c>
      <c r="B1345" t="s">
        <v>2430</v>
      </c>
      <c r="C1345" t="s">
        <v>22</v>
      </c>
      <c r="D1345" t="s">
        <v>67</v>
      </c>
      <c r="E1345" t="s">
        <v>10</v>
      </c>
      <c r="F1345" t="s">
        <v>11</v>
      </c>
      <c r="G1345" s="5">
        <v>37.18</v>
      </c>
      <c r="H1345" s="5">
        <f>G1345*E1345</f>
        <v>223.07999999999998</v>
      </c>
      <c r="I1345" s="10">
        <v>5</v>
      </c>
      <c r="J1345" s="10" t="s">
        <v>4451</v>
      </c>
    </row>
    <row r="1346" spans="1:10" x14ac:dyDescent="0.55000000000000004">
      <c r="A1346" t="s">
        <v>2623</v>
      </c>
      <c r="B1346" t="s">
        <v>937</v>
      </c>
      <c r="C1346" t="s">
        <v>22</v>
      </c>
      <c r="D1346" t="s">
        <v>9</v>
      </c>
      <c r="E1346" t="s">
        <v>10</v>
      </c>
      <c r="F1346" t="s">
        <v>11</v>
      </c>
      <c r="G1346" s="5">
        <v>38.74</v>
      </c>
      <c r="H1346" s="5">
        <f>G1346*E1346</f>
        <v>232.44</v>
      </c>
      <c r="I1346" s="10">
        <v>1</v>
      </c>
      <c r="J1346" s="10" t="s">
        <v>4451</v>
      </c>
    </row>
    <row r="1347" spans="1:10" x14ac:dyDescent="0.55000000000000004">
      <c r="A1347" t="s">
        <v>2626</v>
      </c>
      <c r="B1347" t="s">
        <v>2625</v>
      </c>
      <c r="C1347" t="s">
        <v>22</v>
      </c>
      <c r="D1347" t="s">
        <v>9</v>
      </c>
      <c r="E1347" t="s">
        <v>10</v>
      </c>
      <c r="F1347" t="s">
        <v>11</v>
      </c>
      <c r="G1347" s="5">
        <v>38.74</v>
      </c>
      <c r="H1347" s="5">
        <f>G1347*E1347</f>
        <v>232.44</v>
      </c>
      <c r="I1347" s="10">
        <v>3</v>
      </c>
      <c r="J1347" s="10" t="s">
        <v>4451</v>
      </c>
    </row>
    <row r="1348" spans="1:10" x14ac:dyDescent="0.55000000000000004">
      <c r="A1348" t="s">
        <v>3054</v>
      </c>
      <c r="B1348" t="s">
        <v>3053</v>
      </c>
      <c r="C1348" t="s">
        <v>22</v>
      </c>
      <c r="D1348" t="s">
        <v>15</v>
      </c>
      <c r="E1348" t="s">
        <v>41</v>
      </c>
      <c r="F1348" t="s">
        <v>213</v>
      </c>
      <c r="G1348" s="5">
        <v>240.10999999999999</v>
      </c>
      <c r="H1348" s="5">
        <f>G1348*E1348</f>
        <v>240.10999999999999</v>
      </c>
      <c r="I1348" s="10">
        <v>3</v>
      </c>
      <c r="J1348" s="10" t="s">
        <v>4451</v>
      </c>
    </row>
    <row r="1349" spans="1:10" x14ac:dyDescent="0.55000000000000004">
      <c r="A1349" t="s">
        <v>460</v>
      </c>
      <c r="B1349" t="s">
        <v>461</v>
      </c>
      <c r="C1349" t="s">
        <v>22</v>
      </c>
      <c r="D1349" t="s">
        <v>462</v>
      </c>
      <c r="E1349" t="s">
        <v>41</v>
      </c>
      <c r="F1349" t="s">
        <v>11</v>
      </c>
      <c r="G1349" s="5">
        <v>240.10999999999999</v>
      </c>
      <c r="H1349" s="5">
        <f>G1349*E1349</f>
        <v>240.10999999999999</v>
      </c>
      <c r="I1349" s="10">
        <v>12</v>
      </c>
      <c r="J1349" s="10" t="s">
        <v>4451</v>
      </c>
    </row>
    <row r="1350" spans="1:10" x14ac:dyDescent="0.55000000000000004">
      <c r="A1350" t="s">
        <v>3613</v>
      </c>
      <c r="B1350" t="s">
        <v>3614</v>
      </c>
      <c r="C1350" t="s">
        <v>22</v>
      </c>
      <c r="D1350" t="s">
        <v>235</v>
      </c>
      <c r="E1350" t="s">
        <v>10</v>
      </c>
      <c r="F1350" t="s">
        <v>11</v>
      </c>
      <c r="G1350" s="5">
        <v>40.04</v>
      </c>
      <c r="H1350" s="5">
        <f>G1350*E1350</f>
        <v>240.24</v>
      </c>
      <c r="I1350" s="10">
        <v>8</v>
      </c>
      <c r="J1350" s="10" t="s">
        <v>4451</v>
      </c>
    </row>
    <row r="1351" spans="1:10" x14ac:dyDescent="0.55000000000000004">
      <c r="A1351" t="s">
        <v>1013</v>
      </c>
      <c r="B1351" t="s">
        <v>1014</v>
      </c>
      <c r="C1351" t="s">
        <v>22</v>
      </c>
      <c r="D1351" t="s">
        <v>9</v>
      </c>
      <c r="E1351" t="s">
        <v>10</v>
      </c>
      <c r="F1351" t="s">
        <v>11</v>
      </c>
      <c r="G1351" s="5">
        <v>40.04</v>
      </c>
      <c r="H1351" s="5">
        <f>G1351*E1351</f>
        <v>240.24</v>
      </c>
      <c r="I1351" s="10">
        <v>2</v>
      </c>
      <c r="J1351" s="10" t="s">
        <v>4451</v>
      </c>
    </row>
    <row r="1352" spans="1:10" x14ac:dyDescent="0.55000000000000004">
      <c r="A1352" t="s">
        <v>2183</v>
      </c>
      <c r="B1352" t="s">
        <v>2184</v>
      </c>
      <c r="C1352" t="s">
        <v>22</v>
      </c>
      <c r="D1352" t="s">
        <v>9</v>
      </c>
      <c r="E1352" t="s">
        <v>10</v>
      </c>
      <c r="F1352" t="s">
        <v>11</v>
      </c>
      <c r="G1352" s="5">
        <v>40.04</v>
      </c>
      <c r="H1352" s="5">
        <f>G1352*E1352</f>
        <v>240.24</v>
      </c>
      <c r="I1352" s="10">
        <v>2</v>
      </c>
      <c r="J1352" s="10" t="s">
        <v>4451</v>
      </c>
    </row>
    <row r="1353" spans="1:10" x14ac:dyDescent="0.55000000000000004">
      <c r="A1353" t="s">
        <v>2765</v>
      </c>
      <c r="B1353" t="s">
        <v>1978</v>
      </c>
      <c r="C1353" t="s">
        <v>22</v>
      </c>
      <c r="D1353" t="s">
        <v>9</v>
      </c>
      <c r="E1353" t="s">
        <v>45</v>
      </c>
      <c r="F1353" t="s">
        <v>11</v>
      </c>
      <c r="G1353" s="5">
        <v>80.08</v>
      </c>
      <c r="H1353" s="5">
        <f>G1353*E1353</f>
        <v>240.24</v>
      </c>
      <c r="I1353" s="10">
        <v>5</v>
      </c>
      <c r="J1353" s="10" t="s">
        <v>4451</v>
      </c>
    </row>
    <row r="1354" spans="1:10" x14ac:dyDescent="0.55000000000000004">
      <c r="A1354" t="s">
        <v>3050</v>
      </c>
      <c r="B1354" t="s">
        <v>1014</v>
      </c>
      <c r="C1354" t="s">
        <v>22</v>
      </c>
      <c r="D1354" t="s">
        <v>9</v>
      </c>
      <c r="E1354" t="s">
        <v>45</v>
      </c>
      <c r="F1354" t="s">
        <v>42</v>
      </c>
      <c r="G1354" s="5">
        <v>82.55</v>
      </c>
      <c r="H1354" s="5">
        <f>G1354*E1354</f>
        <v>247.64999999999998</v>
      </c>
      <c r="I1354" s="10">
        <v>5</v>
      </c>
      <c r="J1354" s="10" t="s">
        <v>4451</v>
      </c>
    </row>
    <row r="1355" spans="1:10" x14ac:dyDescent="0.55000000000000004">
      <c r="A1355" t="s">
        <v>2869</v>
      </c>
      <c r="B1355" t="s">
        <v>2870</v>
      </c>
      <c r="C1355" t="s">
        <v>22</v>
      </c>
      <c r="D1355" t="s">
        <v>9</v>
      </c>
      <c r="E1355" t="s">
        <v>10</v>
      </c>
      <c r="F1355" t="s">
        <v>11</v>
      </c>
      <c r="G1355" s="5">
        <v>41.34</v>
      </c>
      <c r="H1355" s="5">
        <f>G1355*E1355</f>
        <v>248.04000000000002</v>
      </c>
      <c r="I1355" s="10">
        <v>5</v>
      </c>
      <c r="J1355" s="10" t="s">
        <v>4451</v>
      </c>
    </row>
    <row r="1356" spans="1:10" x14ac:dyDescent="0.55000000000000004">
      <c r="A1356" t="s">
        <v>2715</v>
      </c>
      <c r="B1356" t="s">
        <v>2714</v>
      </c>
      <c r="C1356" t="s">
        <v>22</v>
      </c>
      <c r="D1356" t="s">
        <v>9</v>
      </c>
      <c r="E1356" t="s">
        <v>41</v>
      </c>
      <c r="F1356" t="s">
        <v>11</v>
      </c>
      <c r="G1356" s="5">
        <v>255.45000000000002</v>
      </c>
      <c r="H1356" s="5">
        <f>G1356*E1356</f>
        <v>255.45000000000002</v>
      </c>
      <c r="I1356" s="10">
        <v>5</v>
      </c>
      <c r="J1356" s="10" t="s">
        <v>4451</v>
      </c>
    </row>
    <row r="1357" spans="1:10" x14ac:dyDescent="0.55000000000000004">
      <c r="A1357" t="s">
        <v>1791</v>
      </c>
      <c r="B1357" t="s">
        <v>1792</v>
      </c>
      <c r="C1357" t="s">
        <v>22</v>
      </c>
      <c r="D1357" t="s">
        <v>9</v>
      </c>
      <c r="E1357" t="s">
        <v>10</v>
      </c>
      <c r="F1357" t="s">
        <v>11</v>
      </c>
      <c r="G1357" s="5">
        <v>42.64</v>
      </c>
      <c r="H1357" s="5">
        <f>G1357*E1357</f>
        <v>255.84</v>
      </c>
      <c r="I1357" s="10">
        <v>5</v>
      </c>
      <c r="J1357" s="10" t="s">
        <v>4451</v>
      </c>
    </row>
    <row r="1358" spans="1:10" x14ac:dyDescent="0.55000000000000004">
      <c r="A1358" t="s">
        <v>2370</v>
      </c>
      <c r="B1358" t="s">
        <v>2371</v>
      </c>
      <c r="C1358" t="s">
        <v>22</v>
      </c>
      <c r="D1358" t="s">
        <v>9</v>
      </c>
      <c r="E1358" t="s">
        <v>10</v>
      </c>
      <c r="F1358" t="s">
        <v>11</v>
      </c>
      <c r="G1358" s="5">
        <v>42.64</v>
      </c>
      <c r="H1358" s="5">
        <f>G1358*E1358</f>
        <v>255.84</v>
      </c>
      <c r="I1358" s="10">
        <v>5</v>
      </c>
      <c r="J1358" s="10" t="s">
        <v>4451</v>
      </c>
    </row>
    <row r="1359" spans="1:10" x14ac:dyDescent="0.55000000000000004">
      <c r="A1359" t="s">
        <v>2582</v>
      </c>
      <c r="B1359" t="s">
        <v>1903</v>
      </c>
      <c r="C1359" t="s">
        <v>22</v>
      </c>
      <c r="D1359" t="s">
        <v>9</v>
      </c>
      <c r="E1359" t="s">
        <v>10</v>
      </c>
      <c r="F1359" t="s">
        <v>11</v>
      </c>
      <c r="G1359" s="5">
        <v>42.64</v>
      </c>
      <c r="H1359" s="5">
        <f>G1359*E1359</f>
        <v>255.84</v>
      </c>
      <c r="I1359" s="10">
        <v>5</v>
      </c>
      <c r="J1359" s="10" t="s">
        <v>4451</v>
      </c>
    </row>
    <row r="1360" spans="1:10" x14ac:dyDescent="0.55000000000000004">
      <c r="A1360" t="s">
        <v>3142</v>
      </c>
      <c r="B1360" t="s">
        <v>3143</v>
      </c>
      <c r="C1360" t="s">
        <v>22</v>
      </c>
      <c r="D1360" t="s">
        <v>9</v>
      </c>
      <c r="E1360" t="s">
        <v>10</v>
      </c>
      <c r="F1360" t="s">
        <v>11</v>
      </c>
      <c r="G1360" s="5">
        <v>42.64</v>
      </c>
      <c r="H1360" s="5">
        <f>G1360*E1360</f>
        <v>255.84</v>
      </c>
      <c r="I1360" s="10">
        <v>6</v>
      </c>
      <c r="J1360" s="10" t="s">
        <v>4451</v>
      </c>
    </row>
    <row r="1361" spans="1:10" x14ac:dyDescent="0.55000000000000004">
      <c r="A1361" t="s">
        <v>2519</v>
      </c>
      <c r="B1361" t="s">
        <v>2520</v>
      </c>
      <c r="C1361" t="s">
        <v>22</v>
      </c>
      <c r="D1361" t="s">
        <v>19</v>
      </c>
      <c r="E1361" t="s">
        <v>10</v>
      </c>
      <c r="F1361" t="s">
        <v>11</v>
      </c>
      <c r="G1361" s="5">
        <v>42.64</v>
      </c>
      <c r="H1361" s="5">
        <f>G1361*E1361</f>
        <v>255.84</v>
      </c>
      <c r="I1361" s="10">
        <v>5</v>
      </c>
      <c r="J1361" s="10" t="s">
        <v>4451</v>
      </c>
    </row>
    <row r="1362" spans="1:10" x14ac:dyDescent="0.55000000000000004">
      <c r="A1362" t="s">
        <v>2632</v>
      </c>
      <c r="B1362" t="s">
        <v>2633</v>
      </c>
      <c r="C1362" t="s">
        <v>22</v>
      </c>
      <c r="D1362" t="s">
        <v>9</v>
      </c>
      <c r="E1362" t="s">
        <v>41</v>
      </c>
      <c r="F1362" t="s">
        <v>11</v>
      </c>
      <c r="G1362" s="5">
        <v>258.57</v>
      </c>
      <c r="H1362" s="5">
        <f>G1362*E1362</f>
        <v>258.57</v>
      </c>
      <c r="I1362" s="10">
        <v>2</v>
      </c>
      <c r="J1362" s="10" t="s">
        <v>4451</v>
      </c>
    </row>
    <row r="1363" spans="1:10" x14ac:dyDescent="0.55000000000000004">
      <c r="A1363" t="s">
        <v>2583</v>
      </c>
      <c r="B1363" t="s">
        <v>1903</v>
      </c>
      <c r="C1363" t="s">
        <v>22</v>
      </c>
      <c r="D1363" t="s">
        <v>9</v>
      </c>
      <c r="E1363" t="s">
        <v>45</v>
      </c>
      <c r="F1363" t="s">
        <v>42</v>
      </c>
      <c r="G1363" s="5">
        <v>86.710000000000008</v>
      </c>
      <c r="H1363" s="5">
        <f>G1363*E1363</f>
        <v>260.13</v>
      </c>
      <c r="I1363" s="10">
        <v>2</v>
      </c>
      <c r="J1363" s="10" t="s">
        <v>4451</v>
      </c>
    </row>
    <row r="1364" spans="1:10" x14ac:dyDescent="0.55000000000000004">
      <c r="A1364" t="s">
        <v>2553</v>
      </c>
      <c r="B1364" t="s">
        <v>1812</v>
      </c>
      <c r="C1364" t="s">
        <v>22</v>
      </c>
      <c r="D1364" t="s">
        <v>19</v>
      </c>
      <c r="E1364" t="s">
        <v>10</v>
      </c>
      <c r="F1364" t="s">
        <v>11</v>
      </c>
      <c r="G1364" s="5">
        <v>43.81</v>
      </c>
      <c r="H1364" s="5">
        <f>G1364*E1364</f>
        <v>262.86</v>
      </c>
      <c r="I1364" s="10">
        <v>1</v>
      </c>
      <c r="J1364" s="10" t="s">
        <v>4451</v>
      </c>
    </row>
    <row r="1365" spans="1:10" x14ac:dyDescent="0.55000000000000004">
      <c r="A1365" t="s">
        <v>3756</v>
      </c>
      <c r="B1365" t="s">
        <v>3757</v>
      </c>
      <c r="C1365" t="s">
        <v>22</v>
      </c>
      <c r="D1365" t="s">
        <v>19</v>
      </c>
      <c r="E1365" t="s">
        <v>10</v>
      </c>
      <c r="F1365" t="s">
        <v>11</v>
      </c>
      <c r="G1365" s="5">
        <v>43.81</v>
      </c>
      <c r="H1365" s="5">
        <f>G1365*E1365</f>
        <v>262.86</v>
      </c>
      <c r="I1365" s="10">
        <v>3</v>
      </c>
      <c r="J1365" s="10" t="s">
        <v>4451</v>
      </c>
    </row>
    <row r="1366" spans="1:10" x14ac:dyDescent="0.55000000000000004">
      <c r="A1366" t="s">
        <v>2055</v>
      </c>
      <c r="B1366" t="s">
        <v>2056</v>
      </c>
      <c r="C1366" t="s">
        <v>22</v>
      </c>
      <c r="D1366" t="s">
        <v>9</v>
      </c>
      <c r="E1366" t="s">
        <v>10</v>
      </c>
      <c r="F1366" t="s">
        <v>11</v>
      </c>
      <c r="G1366" s="5">
        <v>45.110000000000007</v>
      </c>
      <c r="H1366" s="5">
        <f>G1366*E1366</f>
        <v>270.66000000000003</v>
      </c>
      <c r="I1366" s="10">
        <v>1</v>
      </c>
      <c r="J1366" s="10" t="s">
        <v>4451</v>
      </c>
    </row>
    <row r="1367" spans="1:10" x14ac:dyDescent="0.55000000000000004">
      <c r="A1367" t="s">
        <v>2909</v>
      </c>
      <c r="B1367" t="s">
        <v>1597</v>
      </c>
      <c r="C1367" t="s">
        <v>22</v>
      </c>
      <c r="D1367" t="s">
        <v>67</v>
      </c>
      <c r="E1367" t="s">
        <v>10</v>
      </c>
      <c r="F1367" t="s">
        <v>11</v>
      </c>
      <c r="G1367" s="5">
        <v>45.110000000000007</v>
      </c>
      <c r="H1367" s="5">
        <f>G1367*E1367</f>
        <v>270.66000000000003</v>
      </c>
      <c r="I1367" s="10">
        <v>5</v>
      </c>
      <c r="J1367" s="10" t="s">
        <v>4451</v>
      </c>
    </row>
    <row r="1368" spans="1:10" x14ac:dyDescent="0.55000000000000004">
      <c r="A1368" t="s">
        <v>1425</v>
      </c>
      <c r="B1368" t="s">
        <v>1426</v>
      </c>
      <c r="C1368" t="s">
        <v>22</v>
      </c>
      <c r="D1368" t="s">
        <v>235</v>
      </c>
      <c r="E1368" t="s">
        <v>10</v>
      </c>
      <c r="F1368" t="s">
        <v>11</v>
      </c>
      <c r="G1368" s="5">
        <v>46.67</v>
      </c>
      <c r="H1368" s="5">
        <f>G1368*E1368</f>
        <v>280.02</v>
      </c>
      <c r="I1368" s="10">
        <v>8</v>
      </c>
      <c r="J1368" s="10" t="s">
        <v>4451</v>
      </c>
    </row>
    <row r="1369" spans="1:10" x14ac:dyDescent="0.55000000000000004">
      <c r="A1369" t="s">
        <v>2204</v>
      </c>
      <c r="B1369" t="s">
        <v>1980</v>
      </c>
      <c r="C1369" t="s">
        <v>22</v>
      </c>
      <c r="D1369" t="s">
        <v>9</v>
      </c>
      <c r="E1369" t="s">
        <v>10</v>
      </c>
      <c r="F1369" t="s">
        <v>11</v>
      </c>
      <c r="G1369" s="5">
        <v>46.67</v>
      </c>
      <c r="H1369" s="5">
        <f>G1369*E1369</f>
        <v>280.02</v>
      </c>
      <c r="I1369" s="10">
        <v>1</v>
      </c>
      <c r="J1369" s="10" t="s">
        <v>4451</v>
      </c>
    </row>
    <row r="1370" spans="1:10" x14ac:dyDescent="0.55000000000000004">
      <c r="A1370" t="s">
        <v>2942</v>
      </c>
      <c r="B1370" t="s">
        <v>2316</v>
      </c>
      <c r="C1370" t="s">
        <v>22</v>
      </c>
      <c r="D1370" t="s">
        <v>9</v>
      </c>
      <c r="E1370" t="s">
        <v>10</v>
      </c>
      <c r="F1370" t="s">
        <v>11</v>
      </c>
      <c r="G1370" s="5">
        <v>46.67</v>
      </c>
      <c r="H1370" s="5">
        <f>G1370*E1370</f>
        <v>280.02</v>
      </c>
      <c r="I1370" s="10">
        <v>5</v>
      </c>
      <c r="J1370" s="10" t="s">
        <v>4451</v>
      </c>
    </row>
    <row r="1371" spans="1:10" x14ac:dyDescent="0.55000000000000004">
      <c r="A1371" t="s">
        <v>4023</v>
      </c>
      <c r="B1371" t="s">
        <v>4024</v>
      </c>
      <c r="C1371" t="s">
        <v>22</v>
      </c>
      <c r="D1371" t="s">
        <v>9</v>
      </c>
      <c r="E1371" t="s">
        <v>10</v>
      </c>
      <c r="F1371" t="s">
        <v>11</v>
      </c>
      <c r="G1371" s="5">
        <v>46.67</v>
      </c>
      <c r="H1371" s="5">
        <f>G1371*E1371</f>
        <v>280.02</v>
      </c>
      <c r="I1371" s="10">
        <v>1</v>
      </c>
      <c r="J1371" s="10" t="s">
        <v>4451</v>
      </c>
    </row>
    <row r="1372" spans="1:10" x14ac:dyDescent="0.55000000000000004">
      <c r="A1372" t="s">
        <v>2284</v>
      </c>
      <c r="B1372" t="s">
        <v>2285</v>
      </c>
      <c r="C1372" t="s">
        <v>22</v>
      </c>
      <c r="D1372" t="s">
        <v>19</v>
      </c>
      <c r="E1372" t="s">
        <v>10</v>
      </c>
      <c r="F1372" t="s">
        <v>11</v>
      </c>
      <c r="G1372" s="5">
        <v>46.67</v>
      </c>
      <c r="H1372" s="5">
        <f>G1372*E1372</f>
        <v>280.02</v>
      </c>
      <c r="I1372" s="10">
        <v>4</v>
      </c>
      <c r="J1372" s="10" t="s">
        <v>4451</v>
      </c>
    </row>
    <row r="1373" spans="1:10" x14ac:dyDescent="0.55000000000000004">
      <c r="A1373" t="s">
        <v>2393</v>
      </c>
      <c r="B1373" t="s">
        <v>2394</v>
      </c>
      <c r="C1373" t="s">
        <v>22</v>
      </c>
      <c r="D1373" t="s">
        <v>19</v>
      </c>
      <c r="E1373" t="s">
        <v>10</v>
      </c>
      <c r="F1373" t="s">
        <v>11</v>
      </c>
      <c r="G1373" s="5">
        <v>46.67</v>
      </c>
      <c r="H1373" s="5">
        <f>G1373*E1373</f>
        <v>280.02</v>
      </c>
      <c r="I1373" s="10">
        <v>5</v>
      </c>
      <c r="J1373" s="10" t="s">
        <v>4451</v>
      </c>
    </row>
    <row r="1374" spans="1:10" x14ac:dyDescent="0.55000000000000004">
      <c r="A1374" t="s">
        <v>2427</v>
      </c>
      <c r="B1374" t="s">
        <v>2428</v>
      </c>
      <c r="C1374" t="s">
        <v>22</v>
      </c>
      <c r="D1374" t="s">
        <v>19</v>
      </c>
      <c r="E1374" t="s">
        <v>10</v>
      </c>
      <c r="F1374" t="s">
        <v>11</v>
      </c>
      <c r="G1374" s="5">
        <v>46.67</v>
      </c>
      <c r="H1374" s="5">
        <f>G1374*E1374</f>
        <v>280.02</v>
      </c>
      <c r="I1374" s="10">
        <v>5</v>
      </c>
      <c r="J1374" s="10" t="s">
        <v>4451</v>
      </c>
    </row>
    <row r="1375" spans="1:10" x14ac:dyDescent="0.55000000000000004">
      <c r="A1375" t="s">
        <v>3881</v>
      </c>
      <c r="B1375" t="s">
        <v>3882</v>
      </c>
      <c r="C1375" t="s">
        <v>22</v>
      </c>
      <c r="D1375" t="s">
        <v>19</v>
      </c>
      <c r="E1375" t="s">
        <v>10</v>
      </c>
      <c r="F1375" t="s">
        <v>11</v>
      </c>
      <c r="G1375" s="5">
        <v>46.67</v>
      </c>
      <c r="H1375" s="5">
        <f>G1375*E1375</f>
        <v>280.02</v>
      </c>
      <c r="I1375" s="10">
        <v>1</v>
      </c>
      <c r="J1375" s="10" t="s">
        <v>4451</v>
      </c>
    </row>
    <row r="1376" spans="1:10" x14ac:dyDescent="0.55000000000000004">
      <c r="A1376" t="s">
        <v>4314</v>
      </c>
      <c r="B1376" t="s">
        <v>4315</v>
      </c>
      <c r="C1376" t="s">
        <v>22</v>
      </c>
      <c r="D1376" t="s">
        <v>15</v>
      </c>
      <c r="E1376" t="s">
        <v>10</v>
      </c>
      <c r="F1376" t="s">
        <v>11</v>
      </c>
      <c r="G1376" s="5">
        <v>47.97</v>
      </c>
      <c r="H1376" s="5">
        <f>G1376*E1376</f>
        <v>287.82</v>
      </c>
      <c r="I1376" s="10">
        <v>4</v>
      </c>
      <c r="J1376" s="10" t="s">
        <v>4451</v>
      </c>
    </row>
    <row r="1377" spans="1:10" x14ac:dyDescent="0.55000000000000004">
      <c r="A1377" t="s">
        <v>817</v>
      </c>
      <c r="B1377" t="s">
        <v>818</v>
      </c>
      <c r="C1377" t="s">
        <v>22</v>
      </c>
      <c r="D1377" t="s">
        <v>9</v>
      </c>
      <c r="E1377" t="s">
        <v>10</v>
      </c>
      <c r="F1377" t="s">
        <v>11</v>
      </c>
      <c r="G1377" s="5">
        <v>47.97</v>
      </c>
      <c r="H1377" s="5">
        <f>G1377*E1377</f>
        <v>287.82</v>
      </c>
      <c r="I1377" s="10">
        <v>5</v>
      </c>
      <c r="J1377" s="10" t="s">
        <v>4451</v>
      </c>
    </row>
    <row r="1378" spans="1:10" x14ac:dyDescent="0.55000000000000004">
      <c r="A1378" t="s">
        <v>1665</v>
      </c>
      <c r="B1378" t="s">
        <v>1666</v>
      </c>
      <c r="C1378" t="s">
        <v>22</v>
      </c>
      <c r="D1378" t="s">
        <v>9</v>
      </c>
      <c r="E1378" t="s">
        <v>10</v>
      </c>
      <c r="F1378" t="s">
        <v>11</v>
      </c>
      <c r="G1378" s="5">
        <v>48.75</v>
      </c>
      <c r="H1378" s="5">
        <f>G1378*E1378</f>
        <v>292.5</v>
      </c>
      <c r="I1378" s="10">
        <v>1</v>
      </c>
      <c r="J1378" s="10" t="s">
        <v>4451</v>
      </c>
    </row>
    <row r="1379" spans="1:10" x14ac:dyDescent="0.55000000000000004">
      <c r="A1379" t="s">
        <v>2564</v>
      </c>
      <c r="B1379" t="s">
        <v>2565</v>
      </c>
      <c r="C1379" t="s">
        <v>22</v>
      </c>
      <c r="D1379" t="s">
        <v>9</v>
      </c>
      <c r="E1379" t="s">
        <v>41</v>
      </c>
      <c r="F1379" t="s">
        <v>11</v>
      </c>
      <c r="G1379" s="5">
        <v>295.49</v>
      </c>
      <c r="H1379" s="5">
        <f>G1379*E1379</f>
        <v>295.49</v>
      </c>
      <c r="I1379" s="10">
        <v>5</v>
      </c>
      <c r="J1379" s="10" t="s">
        <v>4451</v>
      </c>
    </row>
    <row r="1380" spans="1:10" x14ac:dyDescent="0.55000000000000004">
      <c r="A1380" t="s">
        <v>2149</v>
      </c>
      <c r="B1380" t="s">
        <v>2150</v>
      </c>
      <c r="C1380" t="s">
        <v>22</v>
      </c>
      <c r="D1380" t="s">
        <v>9</v>
      </c>
      <c r="E1380" t="s">
        <v>10</v>
      </c>
      <c r="F1380" t="s">
        <v>11</v>
      </c>
      <c r="G1380" s="5">
        <v>50.57</v>
      </c>
      <c r="H1380" s="5">
        <f>G1380*E1380</f>
        <v>303.42</v>
      </c>
      <c r="I1380" s="10">
        <v>5</v>
      </c>
      <c r="J1380" s="10" t="s">
        <v>4451</v>
      </c>
    </row>
    <row r="1381" spans="1:10" x14ac:dyDescent="0.55000000000000004">
      <c r="A1381" t="s">
        <v>2789</v>
      </c>
      <c r="B1381" t="s">
        <v>2790</v>
      </c>
      <c r="C1381" t="s">
        <v>22</v>
      </c>
      <c r="D1381" t="s">
        <v>9</v>
      </c>
      <c r="E1381" t="s">
        <v>10</v>
      </c>
      <c r="F1381" t="s">
        <v>11</v>
      </c>
      <c r="G1381" s="5">
        <v>50.57</v>
      </c>
      <c r="H1381" s="5">
        <f>G1381*E1381</f>
        <v>303.42</v>
      </c>
      <c r="I1381" s="10">
        <v>6</v>
      </c>
      <c r="J1381" s="10" t="s">
        <v>4451</v>
      </c>
    </row>
    <row r="1382" spans="1:10" x14ac:dyDescent="0.55000000000000004">
      <c r="A1382" t="s">
        <v>2189</v>
      </c>
      <c r="B1382" t="s">
        <v>2190</v>
      </c>
      <c r="C1382" t="s">
        <v>22</v>
      </c>
      <c r="D1382" t="s">
        <v>9</v>
      </c>
      <c r="E1382" t="s">
        <v>41</v>
      </c>
      <c r="F1382" t="s">
        <v>42</v>
      </c>
      <c r="G1382" s="5">
        <v>310.95999999999998</v>
      </c>
      <c r="H1382" s="5">
        <f>G1382*E1382</f>
        <v>310.95999999999998</v>
      </c>
      <c r="I1382" s="10">
        <v>27</v>
      </c>
      <c r="J1382" s="10" t="s">
        <v>4451</v>
      </c>
    </row>
    <row r="1383" spans="1:10" x14ac:dyDescent="0.55000000000000004">
      <c r="A1383" t="s">
        <v>1469</v>
      </c>
      <c r="B1383" t="s">
        <v>1470</v>
      </c>
      <c r="C1383" t="s">
        <v>22</v>
      </c>
      <c r="D1383" t="s">
        <v>9</v>
      </c>
      <c r="E1383" t="s">
        <v>10</v>
      </c>
      <c r="F1383" t="s">
        <v>11</v>
      </c>
      <c r="G1383" s="5">
        <v>51.87</v>
      </c>
      <c r="H1383" s="5">
        <f>G1383*E1383</f>
        <v>311.21999999999997</v>
      </c>
      <c r="I1383" s="10">
        <v>19</v>
      </c>
      <c r="J1383" s="10" t="s">
        <v>4451</v>
      </c>
    </row>
    <row r="1384" spans="1:10" x14ac:dyDescent="0.55000000000000004">
      <c r="A1384" t="s">
        <v>2159</v>
      </c>
      <c r="B1384" t="s">
        <v>1790</v>
      </c>
      <c r="C1384" t="s">
        <v>22</v>
      </c>
      <c r="D1384" t="s">
        <v>9</v>
      </c>
      <c r="E1384" t="s">
        <v>10</v>
      </c>
      <c r="F1384" t="s">
        <v>11</v>
      </c>
      <c r="G1384" s="5">
        <v>51.87</v>
      </c>
      <c r="H1384" s="5">
        <f>G1384*E1384</f>
        <v>311.21999999999997</v>
      </c>
      <c r="I1384" s="10">
        <v>4</v>
      </c>
      <c r="J1384" s="10" t="s">
        <v>4451</v>
      </c>
    </row>
    <row r="1385" spans="1:10" x14ac:dyDescent="0.55000000000000004">
      <c r="A1385" t="s">
        <v>2911</v>
      </c>
      <c r="B1385" t="s">
        <v>2912</v>
      </c>
      <c r="C1385" t="s">
        <v>22</v>
      </c>
      <c r="D1385" t="s">
        <v>19</v>
      </c>
      <c r="E1385" t="s">
        <v>10</v>
      </c>
      <c r="F1385" t="s">
        <v>11</v>
      </c>
      <c r="G1385" s="5">
        <v>51.87</v>
      </c>
      <c r="H1385" s="5">
        <f>G1385*E1385</f>
        <v>311.21999999999997</v>
      </c>
      <c r="I1385" s="10">
        <v>5</v>
      </c>
      <c r="J1385" s="10" t="s">
        <v>4451</v>
      </c>
    </row>
    <row r="1386" spans="1:10" x14ac:dyDescent="0.55000000000000004">
      <c r="A1386" t="s">
        <v>3108</v>
      </c>
      <c r="B1386" t="s">
        <v>2852</v>
      </c>
      <c r="C1386" t="s">
        <v>22</v>
      </c>
      <c r="D1386" t="s">
        <v>539</v>
      </c>
      <c r="E1386" t="s">
        <v>41</v>
      </c>
      <c r="F1386" t="s">
        <v>42</v>
      </c>
      <c r="G1386" s="5">
        <v>315.51</v>
      </c>
      <c r="H1386" s="5">
        <f>G1386*E1386</f>
        <v>315.51</v>
      </c>
      <c r="I1386" s="10">
        <v>6</v>
      </c>
      <c r="J1386" s="10" t="s">
        <v>4451</v>
      </c>
    </row>
    <row r="1387" spans="1:10" x14ac:dyDescent="0.55000000000000004">
      <c r="A1387" t="s">
        <v>1727</v>
      </c>
      <c r="B1387" t="s">
        <v>1728</v>
      </c>
      <c r="C1387" t="s">
        <v>22</v>
      </c>
      <c r="D1387" t="s">
        <v>9</v>
      </c>
      <c r="E1387" t="s">
        <v>10</v>
      </c>
      <c r="F1387" t="s">
        <v>11</v>
      </c>
      <c r="G1387" s="5">
        <v>53.300000000000004</v>
      </c>
      <c r="H1387" s="5">
        <f>G1387*E1387</f>
        <v>319.8</v>
      </c>
      <c r="I1387" s="10">
        <v>2</v>
      </c>
      <c r="J1387" s="10" t="s">
        <v>4451</v>
      </c>
    </row>
    <row r="1388" spans="1:10" x14ac:dyDescent="0.55000000000000004">
      <c r="A1388" t="s">
        <v>1776</v>
      </c>
      <c r="B1388" t="s">
        <v>1777</v>
      </c>
      <c r="C1388" t="s">
        <v>22</v>
      </c>
      <c r="D1388" t="s">
        <v>9</v>
      </c>
      <c r="E1388" t="s">
        <v>10</v>
      </c>
      <c r="F1388" t="s">
        <v>11</v>
      </c>
      <c r="G1388" s="5">
        <v>53.300000000000004</v>
      </c>
      <c r="H1388" s="5">
        <f>G1388*E1388</f>
        <v>319.8</v>
      </c>
      <c r="I1388" s="10">
        <v>2</v>
      </c>
      <c r="J1388" s="10" t="s">
        <v>4451</v>
      </c>
    </row>
    <row r="1389" spans="1:10" x14ac:dyDescent="0.55000000000000004">
      <c r="A1389" t="s">
        <v>2019</v>
      </c>
      <c r="B1389" t="s">
        <v>2020</v>
      </c>
      <c r="C1389" t="s">
        <v>22</v>
      </c>
      <c r="D1389" t="s">
        <v>9</v>
      </c>
      <c r="E1389" t="s">
        <v>10</v>
      </c>
      <c r="F1389" t="s">
        <v>11</v>
      </c>
      <c r="G1389" s="5">
        <v>53.300000000000004</v>
      </c>
      <c r="H1389" s="5">
        <f>G1389*E1389</f>
        <v>319.8</v>
      </c>
      <c r="I1389" s="10">
        <v>2</v>
      </c>
      <c r="J1389" s="10" t="s">
        <v>4451</v>
      </c>
    </row>
    <row r="1390" spans="1:10" x14ac:dyDescent="0.55000000000000004">
      <c r="A1390" t="s">
        <v>2207</v>
      </c>
      <c r="B1390" t="s">
        <v>2208</v>
      </c>
      <c r="C1390" t="s">
        <v>22</v>
      </c>
      <c r="D1390" t="s">
        <v>9</v>
      </c>
      <c r="E1390" t="s">
        <v>10</v>
      </c>
      <c r="F1390" t="s">
        <v>11</v>
      </c>
      <c r="G1390" s="5">
        <v>53.300000000000004</v>
      </c>
      <c r="H1390" s="5">
        <f>G1390*E1390</f>
        <v>319.8</v>
      </c>
      <c r="I1390" s="10">
        <v>4</v>
      </c>
      <c r="J1390" s="10" t="s">
        <v>4451</v>
      </c>
    </row>
    <row r="1391" spans="1:10" x14ac:dyDescent="0.55000000000000004">
      <c r="A1391" t="s">
        <v>2699</v>
      </c>
      <c r="B1391" t="s">
        <v>2700</v>
      </c>
      <c r="C1391" t="s">
        <v>22</v>
      </c>
      <c r="D1391" t="s">
        <v>9</v>
      </c>
      <c r="E1391" t="s">
        <v>10</v>
      </c>
      <c r="F1391" t="s">
        <v>11</v>
      </c>
      <c r="G1391" s="5">
        <v>53.300000000000004</v>
      </c>
      <c r="H1391" s="5">
        <f>G1391*E1391</f>
        <v>319.8</v>
      </c>
      <c r="I1391" s="10">
        <v>4</v>
      </c>
      <c r="J1391" s="10" t="s">
        <v>4451</v>
      </c>
    </row>
    <row r="1392" spans="1:10" x14ac:dyDescent="0.55000000000000004">
      <c r="A1392" t="s">
        <v>2718</v>
      </c>
      <c r="B1392" t="s">
        <v>2426</v>
      </c>
      <c r="C1392" t="s">
        <v>22</v>
      </c>
      <c r="D1392" t="s">
        <v>9</v>
      </c>
      <c r="E1392" t="s">
        <v>10</v>
      </c>
      <c r="F1392" t="s">
        <v>11</v>
      </c>
      <c r="G1392" s="5">
        <v>53.300000000000004</v>
      </c>
      <c r="H1392" s="5">
        <f>G1392*E1392</f>
        <v>319.8</v>
      </c>
      <c r="I1392" s="10">
        <v>5</v>
      </c>
      <c r="J1392" s="10" t="s">
        <v>4451</v>
      </c>
    </row>
    <row r="1393" spans="1:10" x14ac:dyDescent="0.55000000000000004">
      <c r="A1393" t="s">
        <v>2768</v>
      </c>
      <c r="B1393" t="s">
        <v>2767</v>
      </c>
      <c r="C1393" t="s">
        <v>22</v>
      </c>
      <c r="D1393" t="s">
        <v>9</v>
      </c>
      <c r="E1393" t="s">
        <v>10</v>
      </c>
      <c r="F1393" t="s">
        <v>11</v>
      </c>
      <c r="G1393" s="5">
        <v>53.300000000000004</v>
      </c>
      <c r="H1393" s="5">
        <f>G1393*E1393</f>
        <v>319.8</v>
      </c>
      <c r="I1393" s="10">
        <v>2</v>
      </c>
      <c r="J1393" s="10" t="s">
        <v>4451</v>
      </c>
    </row>
    <row r="1394" spans="1:10" x14ac:dyDescent="0.55000000000000004">
      <c r="A1394" t="s">
        <v>3122</v>
      </c>
      <c r="B1394" t="s">
        <v>3123</v>
      </c>
      <c r="C1394" t="s">
        <v>22</v>
      </c>
      <c r="D1394" t="s">
        <v>9</v>
      </c>
      <c r="E1394" t="s">
        <v>10</v>
      </c>
      <c r="F1394" t="s">
        <v>11</v>
      </c>
      <c r="G1394" s="5">
        <v>53.300000000000004</v>
      </c>
      <c r="H1394" s="5">
        <f>G1394*E1394</f>
        <v>319.8</v>
      </c>
      <c r="I1394" s="10">
        <v>2</v>
      </c>
      <c r="J1394" s="10" t="s">
        <v>4451</v>
      </c>
    </row>
    <row r="1395" spans="1:10" x14ac:dyDescent="0.55000000000000004">
      <c r="A1395" t="s">
        <v>2932</v>
      </c>
      <c r="B1395" t="s">
        <v>2933</v>
      </c>
      <c r="C1395" t="s">
        <v>22</v>
      </c>
      <c r="D1395" t="s">
        <v>67</v>
      </c>
      <c r="E1395" t="s">
        <v>10</v>
      </c>
      <c r="F1395" t="s">
        <v>42</v>
      </c>
      <c r="G1395" s="5">
        <v>53.300000000000004</v>
      </c>
      <c r="H1395" s="5">
        <f>G1395*E1395</f>
        <v>319.8</v>
      </c>
      <c r="I1395" s="10">
        <v>5</v>
      </c>
      <c r="J1395" s="10" t="s">
        <v>4451</v>
      </c>
    </row>
    <row r="1396" spans="1:10" x14ac:dyDescent="0.55000000000000004">
      <c r="A1396" t="s">
        <v>2601</v>
      </c>
      <c r="B1396" t="s">
        <v>1107</v>
      </c>
      <c r="C1396" t="s">
        <v>22</v>
      </c>
      <c r="D1396" t="s">
        <v>19</v>
      </c>
      <c r="E1396" t="s">
        <v>10</v>
      </c>
      <c r="F1396" t="s">
        <v>11</v>
      </c>
      <c r="G1396" s="5">
        <v>53.300000000000004</v>
      </c>
      <c r="H1396" s="5">
        <f>G1396*E1396</f>
        <v>319.8</v>
      </c>
      <c r="I1396" s="10">
        <v>4</v>
      </c>
      <c r="J1396" s="10" t="s">
        <v>4451</v>
      </c>
    </row>
    <row r="1397" spans="1:10" x14ac:dyDescent="0.55000000000000004">
      <c r="A1397" t="s">
        <v>2698</v>
      </c>
      <c r="B1397" t="s">
        <v>2697</v>
      </c>
      <c r="C1397" t="s">
        <v>22</v>
      </c>
      <c r="D1397" t="s">
        <v>9</v>
      </c>
      <c r="E1397" t="s">
        <v>45</v>
      </c>
      <c r="F1397" t="s">
        <v>11</v>
      </c>
      <c r="G1397" s="5">
        <v>106.72999999999999</v>
      </c>
      <c r="H1397" s="5">
        <f>G1397*E1397</f>
        <v>320.18999999999994</v>
      </c>
      <c r="I1397" s="10">
        <v>5</v>
      </c>
      <c r="J1397" s="10" t="s">
        <v>4451</v>
      </c>
    </row>
    <row r="1398" spans="1:10" x14ac:dyDescent="0.55000000000000004">
      <c r="A1398" t="s">
        <v>2799</v>
      </c>
      <c r="B1398" t="s">
        <v>2800</v>
      </c>
      <c r="C1398" t="s">
        <v>22</v>
      </c>
      <c r="D1398" t="s">
        <v>19</v>
      </c>
      <c r="E1398" t="s">
        <v>45</v>
      </c>
      <c r="F1398" t="s">
        <v>42</v>
      </c>
      <c r="G1398" s="5">
        <v>106.72999999999999</v>
      </c>
      <c r="H1398" s="5">
        <f>G1398*E1398</f>
        <v>320.18999999999994</v>
      </c>
      <c r="I1398" s="10">
        <v>1</v>
      </c>
      <c r="J1398" s="10" t="s">
        <v>4451</v>
      </c>
    </row>
    <row r="1399" spans="1:10" x14ac:dyDescent="0.55000000000000004">
      <c r="A1399" t="s">
        <v>3989</v>
      </c>
      <c r="B1399" t="s">
        <v>3990</v>
      </c>
      <c r="C1399" t="s">
        <v>22</v>
      </c>
      <c r="D1399" t="s">
        <v>19</v>
      </c>
      <c r="E1399" t="s">
        <v>45</v>
      </c>
      <c r="F1399" t="s">
        <v>42</v>
      </c>
      <c r="G1399" s="5">
        <v>106.72999999999999</v>
      </c>
      <c r="H1399" s="5">
        <f>G1399*E1399</f>
        <v>320.18999999999994</v>
      </c>
      <c r="I1399" s="10">
        <v>1</v>
      </c>
      <c r="J1399" s="10" t="s">
        <v>4451</v>
      </c>
    </row>
    <row r="1400" spans="1:10" x14ac:dyDescent="0.55000000000000004">
      <c r="A1400" t="s">
        <v>3572</v>
      </c>
      <c r="B1400" t="s">
        <v>1976</v>
      </c>
      <c r="C1400" t="s">
        <v>22</v>
      </c>
      <c r="D1400" t="s">
        <v>9</v>
      </c>
      <c r="E1400" t="s">
        <v>10</v>
      </c>
      <c r="F1400" t="s">
        <v>11</v>
      </c>
      <c r="G1400" s="5">
        <v>54.6</v>
      </c>
      <c r="H1400" s="5">
        <f>G1400*E1400</f>
        <v>327.60000000000002</v>
      </c>
      <c r="I1400" s="10">
        <v>6</v>
      </c>
      <c r="J1400" s="10" t="s">
        <v>4451</v>
      </c>
    </row>
    <row r="1401" spans="1:10" x14ac:dyDescent="0.55000000000000004">
      <c r="A1401" t="s">
        <v>1206</v>
      </c>
      <c r="B1401" t="s">
        <v>1207</v>
      </c>
      <c r="C1401" t="s">
        <v>22</v>
      </c>
      <c r="D1401" t="s">
        <v>9</v>
      </c>
      <c r="E1401" t="s">
        <v>10</v>
      </c>
      <c r="F1401" t="s">
        <v>11</v>
      </c>
      <c r="G1401" s="5">
        <v>55.12</v>
      </c>
      <c r="H1401" s="5">
        <f>G1401*E1401</f>
        <v>330.71999999999997</v>
      </c>
      <c r="I1401" s="10">
        <v>4</v>
      </c>
      <c r="J1401" s="10" t="s">
        <v>4451</v>
      </c>
    </row>
    <row r="1402" spans="1:10" x14ac:dyDescent="0.55000000000000004">
      <c r="A1402" t="s">
        <v>2016</v>
      </c>
      <c r="B1402" t="s">
        <v>2015</v>
      </c>
      <c r="C1402" t="s">
        <v>22</v>
      </c>
      <c r="D1402" t="s">
        <v>9</v>
      </c>
      <c r="E1402" t="s">
        <v>10</v>
      </c>
      <c r="F1402" t="s">
        <v>11</v>
      </c>
      <c r="G1402" s="5">
        <v>55.9</v>
      </c>
      <c r="H1402" s="5">
        <f>G1402*E1402</f>
        <v>335.4</v>
      </c>
      <c r="I1402" s="10">
        <v>1</v>
      </c>
      <c r="J1402" s="10" t="s">
        <v>4451</v>
      </c>
    </row>
    <row r="1403" spans="1:10" x14ac:dyDescent="0.55000000000000004">
      <c r="A1403" t="s">
        <v>2593</v>
      </c>
      <c r="B1403" t="s">
        <v>2280</v>
      </c>
      <c r="C1403" t="s">
        <v>22</v>
      </c>
      <c r="D1403" t="s">
        <v>9</v>
      </c>
      <c r="E1403" t="s">
        <v>10</v>
      </c>
      <c r="F1403" t="s">
        <v>11</v>
      </c>
      <c r="G1403" s="5">
        <v>55.9</v>
      </c>
      <c r="H1403" s="5">
        <f>G1403*E1403</f>
        <v>335.4</v>
      </c>
      <c r="I1403" s="10">
        <v>1</v>
      </c>
      <c r="J1403" s="10" t="s">
        <v>4451</v>
      </c>
    </row>
    <row r="1404" spans="1:10" x14ac:dyDescent="0.55000000000000004">
      <c r="A1404" t="s">
        <v>2708</v>
      </c>
      <c r="B1404" t="s">
        <v>2709</v>
      </c>
      <c r="C1404" t="s">
        <v>22</v>
      </c>
      <c r="D1404" t="s">
        <v>9</v>
      </c>
      <c r="E1404" t="s">
        <v>10</v>
      </c>
      <c r="F1404" t="s">
        <v>11</v>
      </c>
      <c r="G1404" s="5">
        <v>55.9</v>
      </c>
      <c r="H1404" s="5">
        <f>G1404*E1404</f>
        <v>335.4</v>
      </c>
      <c r="I1404" s="10">
        <v>5</v>
      </c>
      <c r="J1404" s="10" t="s">
        <v>4451</v>
      </c>
    </row>
    <row r="1405" spans="1:10" x14ac:dyDescent="0.55000000000000004">
      <c r="A1405" t="s">
        <v>938</v>
      </c>
      <c r="B1405" t="s">
        <v>939</v>
      </c>
      <c r="C1405" t="s">
        <v>22</v>
      </c>
      <c r="D1405" t="s">
        <v>19</v>
      </c>
      <c r="E1405" t="s">
        <v>10</v>
      </c>
      <c r="F1405" t="s">
        <v>11</v>
      </c>
      <c r="G1405" s="5">
        <v>55.9</v>
      </c>
      <c r="H1405" s="5">
        <f>G1405*E1405</f>
        <v>335.4</v>
      </c>
      <c r="I1405" s="10">
        <v>37</v>
      </c>
      <c r="J1405" s="10" t="s">
        <v>4451</v>
      </c>
    </row>
    <row r="1406" spans="1:10" x14ac:dyDescent="0.55000000000000004">
      <c r="A1406" t="s">
        <v>3963</v>
      </c>
      <c r="B1406" t="s">
        <v>3964</v>
      </c>
      <c r="C1406" t="s">
        <v>22</v>
      </c>
      <c r="D1406" t="s">
        <v>9</v>
      </c>
      <c r="E1406" t="s">
        <v>10</v>
      </c>
      <c r="F1406" t="s">
        <v>11</v>
      </c>
      <c r="G1406" s="5">
        <v>56.42</v>
      </c>
      <c r="H1406" s="5">
        <f>G1406*E1406</f>
        <v>338.52</v>
      </c>
      <c r="I1406" s="10">
        <v>1</v>
      </c>
      <c r="J1406" s="10" t="s">
        <v>4451</v>
      </c>
    </row>
    <row r="1407" spans="1:10" x14ac:dyDescent="0.55000000000000004">
      <c r="A1407" t="s">
        <v>3745</v>
      </c>
      <c r="B1407" t="s">
        <v>3746</v>
      </c>
      <c r="C1407" t="s">
        <v>22</v>
      </c>
      <c r="D1407" t="s">
        <v>19</v>
      </c>
      <c r="E1407" t="s">
        <v>10</v>
      </c>
      <c r="F1407" t="s">
        <v>11</v>
      </c>
      <c r="G1407" s="5">
        <v>56.94</v>
      </c>
      <c r="H1407" s="5">
        <f>G1407*E1407</f>
        <v>341.64</v>
      </c>
      <c r="I1407" s="10">
        <v>5</v>
      </c>
      <c r="J1407" s="10" t="s">
        <v>4451</v>
      </c>
    </row>
    <row r="1408" spans="1:10" x14ac:dyDescent="0.55000000000000004">
      <c r="A1408" t="s">
        <v>911</v>
      </c>
      <c r="B1408" t="s">
        <v>526</v>
      </c>
      <c r="C1408" t="s">
        <v>22</v>
      </c>
      <c r="D1408" t="s">
        <v>9</v>
      </c>
      <c r="E1408" t="s">
        <v>10</v>
      </c>
      <c r="F1408" t="s">
        <v>11</v>
      </c>
      <c r="G1408" s="5">
        <v>57.2</v>
      </c>
      <c r="H1408" s="5">
        <f>G1408*E1408</f>
        <v>343.20000000000005</v>
      </c>
      <c r="I1408" s="10">
        <v>3</v>
      </c>
      <c r="J1408" s="10" t="s">
        <v>4451</v>
      </c>
    </row>
    <row r="1409" spans="1:10" x14ac:dyDescent="0.55000000000000004">
      <c r="A1409" t="s">
        <v>3251</v>
      </c>
      <c r="B1409" t="s">
        <v>1972</v>
      </c>
      <c r="C1409" t="s">
        <v>22</v>
      </c>
      <c r="D1409" t="s">
        <v>9</v>
      </c>
      <c r="E1409" t="s">
        <v>10</v>
      </c>
      <c r="F1409" t="s">
        <v>11</v>
      </c>
      <c r="G1409" s="5">
        <v>57.2</v>
      </c>
      <c r="H1409" s="5">
        <f>G1409*E1409</f>
        <v>343.20000000000005</v>
      </c>
      <c r="I1409" s="10">
        <v>1</v>
      </c>
      <c r="J1409" s="10" t="s">
        <v>4451</v>
      </c>
    </row>
    <row r="1410" spans="1:10" x14ac:dyDescent="0.55000000000000004">
      <c r="A1410" t="s">
        <v>4040</v>
      </c>
      <c r="B1410" t="s">
        <v>1390</v>
      </c>
      <c r="C1410" t="s">
        <v>22</v>
      </c>
      <c r="D1410" t="s">
        <v>9</v>
      </c>
      <c r="E1410" t="s">
        <v>10</v>
      </c>
      <c r="F1410" t="s">
        <v>11</v>
      </c>
      <c r="G1410" s="5">
        <v>57.980000000000004</v>
      </c>
      <c r="H1410" s="5">
        <f>G1410*E1410</f>
        <v>347.88</v>
      </c>
      <c r="I1410" s="10">
        <v>1</v>
      </c>
      <c r="J1410" s="10" t="s">
        <v>4451</v>
      </c>
    </row>
    <row r="1411" spans="1:10" x14ac:dyDescent="0.55000000000000004">
      <c r="A1411" t="s">
        <v>3015</v>
      </c>
      <c r="B1411" t="s">
        <v>3016</v>
      </c>
      <c r="C1411" t="s">
        <v>22</v>
      </c>
      <c r="D1411" t="s">
        <v>9</v>
      </c>
      <c r="E1411" t="s">
        <v>10</v>
      </c>
      <c r="F1411" t="s">
        <v>11</v>
      </c>
      <c r="G1411" s="5">
        <v>58.5</v>
      </c>
      <c r="H1411" s="5">
        <f>G1411*E1411</f>
        <v>351</v>
      </c>
      <c r="I1411" s="10">
        <v>3</v>
      </c>
      <c r="J1411" s="10" t="s">
        <v>4451</v>
      </c>
    </row>
    <row r="1412" spans="1:10" x14ac:dyDescent="0.55000000000000004">
      <c r="A1412" t="s">
        <v>2664</v>
      </c>
      <c r="B1412" t="s">
        <v>2665</v>
      </c>
      <c r="C1412" t="s">
        <v>22</v>
      </c>
      <c r="D1412" t="s">
        <v>9</v>
      </c>
      <c r="E1412" t="s">
        <v>45</v>
      </c>
      <c r="F1412" t="s">
        <v>11</v>
      </c>
      <c r="G1412" s="5">
        <v>119.99</v>
      </c>
      <c r="H1412" s="5">
        <f>G1412*E1412</f>
        <v>359.96999999999997</v>
      </c>
      <c r="I1412" s="10">
        <v>5</v>
      </c>
      <c r="J1412" s="10" t="s">
        <v>4451</v>
      </c>
    </row>
    <row r="1413" spans="1:10" x14ac:dyDescent="0.55000000000000004">
      <c r="A1413" t="s">
        <v>3017</v>
      </c>
      <c r="B1413" t="s">
        <v>3016</v>
      </c>
      <c r="C1413" t="s">
        <v>22</v>
      </c>
      <c r="D1413" t="s">
        <v>9</v>
      </c>
      <c r="E1413" t="s">
        <v>45</v>
      </c>
      <c r="F1413" t="s">
        <v>42</v>
      </c>
      <c r="G1413" s="5">
        <v>119.99</v>
      </c>
      <c r="H1413" s="5">
        <f>G1413*E1413</f>
        <v>359.96999999999997</v>
      </c>
      <c r="I1413" s="10">
        <v>2</v>
      </c>
      <c r="J1413" s="10" t="s">
        <v>4451</v>
      </c>
    </row>
    <row r="1414" spans="1:10" x14ac:dyDescent="0.55000000000000004">
      <c r="A1414" t="s">
        <v>1714</v>
      </c>
      <c r="B1414" t="s">
        <v>1715</v>
      </c>
      <c r="C1414" t="s">
        <v>22</v>
      </c>
      <c r="D1414" t="s">
        <v>9</v>
      </c>
      <c r="E1414" t="s">
        <v>10</v>
      </c>
      <c r="F1414" t="s">
        <v>11</v>
      </c>
      <c r="G1414" s="5">
        <v>60.06</v>
      </c>
      <c r="H1414" s="5">
        <f>G1414*E1414</f>
        <v>360.36</v>
      </c>
      <c r="I1414" s="10">
        <v>4</v>
      </c>
      <c r="J1414" s="10" t="s">
        <v>4451</v>
      </c>
    </row>
    <row r="1415" spans="1:10" x14ac:dyDescent="0.55000000000000004">
      <c r="A1415" t="s">
        <v>1719</v>
      </c>
      <c r="B1415" t="s">
        <v>1720</v>
      </c>
      <c r="C1415" t="s">
        <v>22</v>
      </c>
      <c r="D1415" t="s">
        <v>9</v>
      </c>
      <c r="E1415" t="s">
        <v>10</v>
      </c>
      <c r="F1415" t="s">
        <v>11</v>
      </c>
      <c r="G1415" s="5">
        <v>60.06</v>
      </c>
      <c r="H1415" s="5">
        <f>G1415*E1415</f>
        <v>360.36</v>
      </c>
      <c r="I1415" s="10">
        <v>2</v>
      </c>
      <c r="J1415" s="10" t="s">
        <v>4451</v>
      </c>
    </row>
    <row r="1416" spans="1:10" x14ac:dyDescent="0.55000000000000004">
      <c r="A1416" t="s">
        <v>1725</v>
      </c>
      <c r="B1416" t="s">
        <v>1726</v>
      </c>
      <c r="C1416" t="s">
        <v>22</v>
      </c>
      <c r="D1416" t="s">
        <v>9</v>
      </c>
      <c r="E1416" t="s">
        <v>10</v>
      </c>
      <c r="F1416" t="s">
        <v>11</v>
      </c>
      <c r="G1416" s="5">
        <v>60.06</v>
      </c>
      <c r="H1416" s="5">
        <f>G1416*E1416</f>
        <v>360.36</v>
      </c>
      <c r="I1416" s="10">
        <v>1</v>
      </c>
      <c r="J1416" s="10" t="s">
        <v>4451</v>
      </c>
    </row>
    <row r="1417" spans="1:10" x14ac:dyDescent="0.55000000000000004">
      <c r="A1417" t="s">
        <v>1916</v>
      </c>
      <c r="B1417" t="s">
        <v>1711</v>
      </c>
      <c r="C1417" t="s">
        <v>22</v>
      </c>
      <c r="D1417" t="s">
        <v>9</v>
      </c>
      <c r="E1417" t="s">
        <v>10</v>
      </c>
      <c r="F1417" t="s">
        <v>11</v>
      </c>
      <c r="G1417" s="5">
        <v>60.06</v>
      </c>
      <c r="H1417" s="5">
        <f>G1417*E1417</f>
        <v>360.36</v>
      </c>
      <c r="I1417" s="10">
        <v>2</v>
      </c>
      <c r="J1417" s="10" t="s">
        <v>4451</v>
      </c>
    </row>
    <row r="1418" spans="1:10" x14ac:dyDescent="0.55000000000000004">
      <c r="A1418" t="s">
        <v>2106</v>
      </c>
      <c r="B1418" t="s">
        <v>2107</v>
      </c>
      <c r="C1418" t="s">
        <v>22</v>
      </c>
      <c r="D1418" t="s">
        <v>9</v>
      </c>
      <c r="E1418" t="s">
        <v>10</v>
      </c>
      <c r="F1418" t="s">
        <v>11</v>
      </c>
      <c r="G1418" s="5">
        <v>60.06</v>
      </c>
      <c r="H1418" s="5">
        <f>G1418*E1418</f>
        <v>360.36</v>
      </c>
      <c r="I1418" s="10">
        <v>2</v>
      </c>
      <c r="J1418" s="10" t="s">
        <v>4451</v>
      </c>
    </row>
    <row r="1419" spans="1:10" x14ac:dyDescent="0.55000000000000004">
      <c r="A1419" t="s">
        <v>2127</v>
      </c>
      <c r="B1419" t="s">
        <v>2128</v>
      </c>
      <c r="C1419" t="s">
        <v>22</v>
      </c>
      <c r="D1419" t="s">
        <v>9</v>
      </c>
      <c r="E1419" t="s">
        <v>10</v>
      </c>
      <c r="F1419" t="s">
        <v>11</v>
      </c>
      <c r="G1419" s="5">
        <v>60.06</v>
      </c>
      <c r="H1419" s="5">
        <f>G1419*E1419</f>
        <v>360.36</v>
      </c>
      <c r="I1419" s="10">
        <v>2</v>
      </c>
      <c r="J1419" s="10" t="s">
        <v>4451</v>
      </c>
    </row>
    <row r="1420" spans="1:10" x14ac:dyDescent="0.55000000000000004">
      <c r="A1420" t="s">
        <v>2298</v>
      </c>
      <c r="B1420" t="s">
        <v>2299</v>
      </c>
      <c r="C1420" t="s">
        <v>22</v>
      </c>
      <c r="D1420" t="s">
        <v>9</v>
      </c>
      <c r="E1420" t="s">
        <v>10</v>
      </c>
      <c r="F1420" t="s">
        <v>11</v>
      </c>
      <c r="G1420" s="5">
        <v>60.06</v>
      </c>
      <c r="H1420" s="5">
        <f>G1420*E1420</f>
        <v>360.36</v>
      </c>
      <c r="I1420" s="10">
        <v>1</v>
      </c>
      <c r="J1420" s="10" t="s">
        <v>4451</v>
      </c>
    </row>
    <row r="1421" spans="1:10" x14ac:dyDescent="0.55000000000000004">
      <c r="A1421" t="s">
        <v>2599</v>
      </c>
      <c r="B1421" t="s">
        <v>2600</v>
      </c>
      <c r="C1421" t="s">
        <v>22</v>
      </c>
      <c r="D1421" t="s">
        <v>9</v>
      </c>
      <c r="E1421" t="s">
        <v>10</v>
      </c>
      <c r="F1421" t="s">
        <v>11</v>
      </c>
      <c r="G1421" s="5">
        <v>60.06</v>
      </c>
      <c r="H1421" s="5">
        <f>G1421*E1421</f>
        <v>360.36</v>
      </c>
      <c r="I1421" s="10">
        <v>5</v>
      </c>
      <c r="J1421" s="10" t="s">
        <v>4451</v>
      </c>
    </row>
    <row r="1422" spans="1:10" x14ac:dyDescent="0.55000000000000004">
      <c r="A1422" t="s">
        <v>2685</v>
      </c>
      <c r="B1422" t="s">
        <v>2686</v>
      </c>
      <c r="C1422" t="s">
        <v>22</v>
      </c>
      <c r="D1422" t="s">
        <v>9</v>
      </c>
      <c r="E1422" t="s">
        <v>10</v>
      </c>
      <c r="F1422" t="s">
        <v>11</v>
      </c>
      <c r="G1422" s="5">
        <v>60.06</v>
      </c>
      <c r="H1422" s="5">
        <f>G1422*E1422</f>
        <v>360.36</v>
      </c>
      <c r="I1422" s="10">
        <v>1</v>
      </c>
      <c r="J1422" s="10" t="s">
        <v>4451</v>
      </c>
    </row>
    <row r="1423" spans="1:10" x14ac:dyDescent="0.55000000000000004">
      <c r="A1423" t="s">
        <v>2793</v>
      </c>
      <c r="B1423" t="s">
        <v>2792</v>
      </c>
      <c r="C1423" t="s">
        <v>22</v>
      </c>
      <c r="D1423" t="s">
        <v>9</v>
      </c>
      <c r="E1423" t="s">
        <v>10</v>
      </c>
      <c r="F1423" t="s">
        <v>11</v>
      </c>
      <c r="G1423" s="5">
        <v>60.06</v>
      </c>
      <c r="H1423" s="5">
        <f>G1423*E1423</f>
        <v>360.36</v>
      </c>
      <c r="I1423" s="10">
        <v>5</v>
      </c>
      <c r="J1423" s="10" t="s">
        <v>4451</v>
      </c>
    </row>
    <row r="1424" spans="1:10" x14ac:dyDescent="0.55000000000000004">
      <c r="A1424" t="s">
        <v>2878</v>
      </c>
      <c r="B1424" t="s">
        <v>2875</v>
      </c>
      <c r="C1424" t="s">
        <v>22</v>
      </c>
      <c r="D1424" t="s">
        <v>9</v>
      </c>
      <c r="E1424" t="s">
        <v>10</v>
      </c>
      <c r="F1424" t="s">
        <v>11</v>
      </c>
      <c r="G1424" s="5">
        <v>60.06</v>
      </c>
      <c r="H1424" s="5">
        <f>G1424*E1424</f>
        <v>360.36</v>
      </c>
      <c r="I1424" s="10">
        <v>4</v>
      </c>
      <c r="J1424" s="10" t="s">
        <v>4451</v>
      </c>
    </row>
    <row r="1425" spans="1:10" x14ac:dyDescent="0.55000000000000004">
      <c r="A1425" t="s">
        <v>2913</v>
      </c>
      <c r="B1425" t="s">
        <v>2248</v>
      </c>
      <c r="C1425" t="s">
        <v>22</v>
      </c>
      <c r="D1425" t="s">
        <v>9</v>
      </c>
      <c r="E1425" t="s">
        <v>10</v>
      </c>
      <c r="F1425" t="s">
        <v>11</v>
      </c>
      <c r="G1425" s="5">
        <v>60.06</v>
      </c>
      <c r="H1425" s="5">
        <f>G1425*E1425</f>
        <v>360.36</v>
      </c>
      <c r="I1425" s="10">
        <v>5</v>
      </c>
      <c r="J1425" s="10" t="s">
        <v>4451</v>
      </c>
    </row>
    <row r="1426" spans="1:10" x14ac:dyDescent="0.55000000000000004">
      <c r="A1426" t="s">
        <v>3653</v>
      </c>
      <c r="B1426" t="s">
        <v>3654</v>
      </c>
      <c r="C1426" t="s">
        <v>22</v>
      </c>
      <c r="D1426" t="s">
        <v>19</v>
      </c>
      <c r="E1426" t="s">
        <v>10</v>
      </c>
      <c r="F1426" t="s">
        <v>42</v>
      </c>
      <c r="G1426" s="5">
        <v>60.06</v>
      </c>
      <c r="H1426" s="5">
        <f>G1426*E1426</f>
        <v>360.36</v>
      </c>
      <c r="I1426" s="10">
        <v>2</v>
      </c>
      <c r="J1426" s="10" t="s">
        <v>4451</v>
      </c>
    </row>
    <row r="1427" spans="1:10" x14ac:dyDescent="0.55000000000000004">
      <c r="A1427" t="s">
        <v>2879</v>
      </c>
      <c r="B1427" t="s">
        <v>2875</v>
      </c>
      <c r="C1427" t="s">
        <v>22</v>
      </c>
      <c r="D1427" t="s">
        <v>9</v>
      </c>
      <c r="E1427" t="s">
        <v>45</v>
      </c>
      <c r="F1427" t="s">
        <v>42</v>
      </c>
      <c r="G1427" s="5">
        <v>122.59</v>
      </c>
      <c r="H1427" s="5">
        <f>G1427*E1427</f>
        <v>367.77</v>
      </c>
      <c r="I1427" s="10">
        <v>4</v>
      </c>
      <c r="J1427" s="10" t="s">
        <v>4451</v>
      </c>
    </row>
    <row r="1428" spans="1:10" x14ac:dyDescent="0.55000000000000004">
      <c r="A1428" t="s">
        <v>1308</v>
      </c>
      <c r="B1428" t="s">
        <v>1309</v>
      </c>
      <c r="C1428" t="s">
        <v>22</v>
      </c>
      <c r="D1428" t="s">
        <v>727</v>
      </c>
      <c r="E1428" t="s">
        <v>23</v>
      </c>
      <c r="F1428" t="s">
        <v>11</v>
      </c>
      <c r="G1428" s="5">
        <v>30.680000000000003</v>
      </c>
      <c r="H1428" s="5">
        <f>G1428*E1428</f>
        <v>368.16</v>
      </c>
      <c r="I1428" s="10">
        <v>2</v>
      </c>
      <c r="J1428" s="10" t="s">
        <v>4451</v>
      </c>
    </row>
    <row r="1429" spans="1:10" x14ac:dyDescent="0.55000000000000004">
      <c r="A1429" t="s">
        <v>323</v>
      </c>
      <c r="B1429" t="s">
        <v>324</v>
      </c>
      <c r="C1429" t="s">
        <v>22</v>
      </c>
      <c r="D1429" t="s">
        <v>9</v>
      </c>
      <c r="E1429" t="s">
        <v>10</v>
      </c>
      <c r="F1429" t="s">
        <v>11</v>
      </c>
      <c r="G1429" s="5">
        <v>61.360000000000007</v>
      </c>
      <c r="H1429" s="5">
        <f>G1429*E1429</f>
        <v>368.16</v>
      </c>
      <c r="I1429" s="10">
        <v>1</v>
      </c>
      <c r="J1429" s="10" t="s">
        <v>4451</v>
      </c>
    </row>
    <row r="1430" spans="1:10" x14ac:dyDescent="0.55000000000000004">
      <c r="A1430" t="s">
        <v>3749</v>
      </c>
      <c r="B1430" t="s">
        <v>3750</v>
      </c>
      <c r="C1430" t="s">
        <v>22</v>
      </c>
      <c r="D1430" t="s">
        <v>9</v>
      </c>
      <c r="E1430" t="s">
        <v>10</v>
      </c>
      <c r="F1430" t="s">
        <v>11</v>
      </c>
      <c r="G1430" s="5">
        <v>61.360000000000007</v>
      </c>
      <c r="H1430" s="5">
        <f>G1430*E1430</f>
        <v>368.16</v>
      </c>
      <c r="I1430" s="10">
        <v>2</v>
      </c>
      <c r="J1430" s="10" t="s">
        <v>4451</v>
      </c>
    </row>
    <row r="1431" spans="1:10" x14ac:dyDescent="0.55000000000000004">
      <c r="A1431" t="s">
        <v>4099</v>
      </c>
      <c r="B1431" t="s">
        <v>4100</v>
      </c>
      <c r="C1431" t="s">
        <v>22</v>
      </c>
      <c r="D1431" t="s">
        <v>9</v>
      </c>
      <c r="E1431" t="s">
        <v>10</v>
      </c>
      <c r="F1431" t="s">
        <v>11</v>
      </c>
      <c r="G1431" s="5">
        <v>61.62</v>
      </c>
      <c r="H1431" s="5">
        <f>G1431*E1431</f>
        <v>369.71999999999997</v>
      </c>
      <c r="I1431" s="10">
        <v>4</v>
      </c>
      <c r="J1431" s="10" t="s">
        <v>4451</v>
      </c>
    </row>
    <row r="1432" spans="1:10" x14ac:dyDescent="0.55000000000000004">
      <c r="A1432" t="s">
        <v>4390</v>
      </c>
      <c r="B1432" t="s">
        <v>4391</v>
      </c>
      <c r="C1432" t="s">
        <v>22</v>
      </c>
      <c r="D1432" t="s">
        <v>9</v>
      </c>
      <c r="E1432" t="s">
        <v>10</v>
      </c>
      <c r="F1432" t="s">
        <v>11</v>
      </c>
      <c r="G1432" s="5">
        <v>61.62</v>
      </c>
      <c r="H1432" s="5">
        <f>G1432*E1432</f>
        <v>369.71999999999997</v>
      </c>
      <c r="I1432" s="10">
        <v>4</v>
      </c>
      <c r="J1432" s="10" t="s">
        <v>4451</v>
      </c>
    </row>
    <row r="1433" spans="1:10" x14ac:dyDescent="0.55000000000000004">
      <c r="A1433" t="s">
        <v>2484</v>
      </c>
      <c r="B1433" t="s">
        <v>2485</v>
      </c>
      <c r="C1433" t="s">
        <v>22</v>
      </c>
      <c r="D1433" t="s">
        <v>9</v>
      </c>
      <c r="E1433" t="s">
        <v>10</v>
      </c>
      <c r="F1433" t="s">
        <v>11</v>
      </c>
      <c r="G1433" s="5">
        <v>62.53</v>
      </c>
      <c r="H1433" s="5">
        <f>G1433*E1433</f>
        <v>375.18</v>
      </c>
      <c r="I1433" s="10">
        <v>5</v>
      </c>
      <c r="J1433" s="10" t="s">
        <v>4451</v>
      </c>
    </row>
    <row r="1434" spans="1:10" x14ac:dyDescent="0.55000000000000004">
      <c r="A1434" t="s">
        <v>35</v>
      </c>
      <c r="B1434" t="s">
        <v>36</v>
      </c>
      <c r="C1434" t="s">
        <v>22</v>
      </c>
      <c r="D1434" t="s">
        <v>37</v>
      </c>
      <c r="E1434" t="s">
        <v>10</v>
      </c>
      <c r="F1434" t="s">
        <v>11</v>
      </c>
      <c r="G1434" s="5">
        <v>62.53</v>
      </c>
      <c r="H1434" s="5">
        <f>G1434*E1434</f>
        <v>375.18</v>
      </c>
      <c r="I1434" s="10">
        <v>20</v>
      </c>
      <c r="J1434" s="10" t="s">
        <v>4451</v>
      </c>
    </row>
    <row r="1435" spans="1:10" x14ac:dyDescent="0.55000000000000004">
      <c r="A1435" t="s">
        <v>2995</v>
      </c>
      <c r="B1435" t="s">
        <v>2980</v>
      </c>
      <c r="C1435" t="s">
        <v>22</v>
      </c>
      <c r="D1435" t="s">
        <v>19</v>
      </c>
      <c r="E1435" t="s">
        <v>10</v>
      </c>
      <c r="F1435" t="s">
        <v>11</v>
      </c>
      <c r="G1435" s="5">
        <v>62.53</v>
      </c>
      <c r="H1435" s="5">
        <f>G1435*E1435</f>
        <v>375.18</v>
      </c>
      <c r="I1435" s="10">
        <v>4</v>
      </c>
      <c r="J1435" s="10" t="s">
        <v>4451</v>
      </c>
    </row>
    <row r="1436" spans="1:10" x14ac:dyDescent="0.55000000000000004">
      <c r="A1436" t="s">
        <v>4070</v>
      </c>
      <c r="B1436" t="s">
        <v>3708</v>
      </c>
      <c r="C1436" t="s">
        <v>22</v>
      </c>
      <c r="D1436" t="s">
        <v>9</v>
      </c>
      <c r="E1436" t="s">
        <v>10</v>
      </c>
      <c r="F1436" t="s">
        <v>11</v>
      </c>
      <c r="G1436" s="5">
        <v>62.92</v>
      </c>
      <c r="H1436" s="5">
        <f>G1436*E1436</f>
        <v>377.52</v>
      </c>
      <c r="I1436" s="10">
        <v>2</v>
      </c>
      <c r="J1436" s="10" t="s">
        <v>4451</v>
      </c>
    </row>
    <row r="1437" spans="1:10" x14ac:dyDescent="0.55000000000000004">
      <c r="A1437" t="s">
        <v>2988</v>
      </c>
      <c r="B1437" t="s">
        <v>2986</v>
      </c>
      <c r="C1437" t="s">
        <v>22</v>
      </c>
      <c r="D1437" t="s">
        <v>9</v>
      </c>
      <c r="E1437" t="s">
        <v>10</v>
      </c>
      <c r="F1437" t="s">
        <v>11</v>
      </c>
      <c r="G1437" s="5">
        <v>63.830000000000005</v>
      </c>
      <c r="H1437" s="5">
        <f>G1437*E1437</f>
        <v>382.98</v>
      </c>
      <c r="I1437" s="10">
        <v>5</v>
      </c>
      <c r="J1437" s="10" t="s">
        <v>4451</v>
      </c>
    </row>
    <row r="1438" spans="1:10" x14ac:dyDescent="0.55000000000000004">
      <c r="A1438" t="s">
        <v>1772</v>
      </c>
      <c r="B1438" t="s">
        <v>1773</v>
      </c>
      <c r="C1438" t="s">
        <v>22</v>
      </c>
      <c r="D1438" t="s">
        <v>9</v>
      </c>
      <c r="E1438" t="s">
        <v>41</v>
      </c>
      <c r="F1438" t="s">
        <v>11</v>
      </c>
      <c r="G1438" s="5">
        <v>386.36</v>
      </c>
      <c r="H1438" s="5">
        <f>G1438*E1438</f>
        <v>386.36</v>
      </c>
      <c r="I1438" s="10">
        <v>3</v>
      </c>
      <c r="J1438" s="10" t="s">
        <v>4451</v>
      </c>
    </row>
    <row r="1439" spans="1:10" x14ac:dyDescent="0.55000000000000004">
      <c r="A1439" t="s">
        <v>2147</v>
      </c>
      <c r="B1439" t="s">
        <v>2148</v>
      </c>
      <c r="C1439" t="s">
        <v>22</v>
      </c>
      <c r="D1439" t="s">
        <v>9</v>
      </c>
      <c r="E1439" t="s">
        <v>41</v>
      </c>
      <c r="F1439" t="s">
        <v>42</v>
      </c>
      <c r="G1439" s="5">
        <v>386.36</v>
      </c>
      <c r="H1439" s="5">
        <f>G1439*E1439</f>
        <v>386.36</v>
      </c>
      <c r="I1439" s="10">
        <v>1</v>
      </c>
      <c r="J1439" s="10" t="s">
        <v>4451</v>
      </c>
    </row>
    <row r="1440" spans="1:10" x14ac:dyDescent="0.55000000000000004">
      <c r="A1440" t="s">
        <v>2364</v>
      </c>
      <c r="B1440" t="s">
        <v>2365</v>
      </c>
      <c r="C1440" t="s">
        <v>22</v>
      </c>
      <c r="D1440" t="s">
        <v>9</v>
      </c>
      <c r="E1440" t="s">
        <v>10</v>
      </c>
      <c r="F1440" t="s">
        <v>11</v>
      </c>
      <c r="G1440" s="5">
        <v>65.13000000000001</v>
      </c>
      <c r="H1440" s="5">
        <f>G1440*E1440</f>
        <v>390.78000000000009</v>
      </c>
      <c r="I1440" s="10">
        <v>5</v>
      </c>
      <c r="J1440" s="10" t="s">
        <v>4451</v>
      </c>
    </row>
    <row r="1441" spans="1:10" x14ac:dyDescent="0.55000000000000004">
      <c r="A1441" t="s">
        <v>2556</v>
      </c>
      <c r="B1441" t="s">
        <v>2557</v>
      </c>
      <c r="C1441" t="s">
        <v>22</v>
      </c>
      <c r="D1441" t="s">
        <v>9</v>
      </c>
      <c r="E1441" t="s">
        <v>10</v>
      </c>
      <c r="F1441" t="s">
        <v>11</v>
      </c>
      <c r="G1441" s="5">
        <v>65.13000000000001</v>
      </c>
      <c r="H1441" s="5">
        <f>G1441*E1441</f>
        <v>390.78000000000009</v>
      </c>
      <c r="I1441" s="10">
        <v>1</v>
      </c>
      <c r="J1441" s="10" t="s">
        <v>4451</v>
      </c>
    </row>
    <row r="1442" spans="1:10" x14ac:dyDescent="0.55000000000000004">
      <c r="A1442" t="s">
        <v>2568</v>
      </c>
      <c r="B1442" t="s">
        <v>2567</v>
      </c>
      <c r="C1442" t="s">
        <v>22</v>
      </c>
      <c r="D1442" t="s">
        <v>9</v>
      </c>
      <c r="E1442" t="s">
        <v>10</v>
      </c>
      <c r="F1442" t="s">
        <v>11</v>
      </c>
      <c r="G1442" s="5">
        <v>65.13000000000001</v>
      </c>
      <c r="H1442" s="5">
        <f>G1442*E1442</f>
        <v>390.78000000000009</v>
      </c>
      <c r="I1442" s="10">
        <v>4</v>
      </c>
      <c r="J1442" s="10" t="s">
        <v>4451</v>
      </c>
    </row>
    <row r="1443" spans="1:10" x14ac:dyDescent="0.55000000000000004">
      <c r="A1443" t="s">
        <v>199</v>
      </c>
      <c r="B1443" t="s">
        <v>200</v>
      </c>
      <c r="C1443" t="s">
        <v>22</v>
      </c>
      <c r="D1443" t="s">
        <v>37</v>
      </c>
      <c r="E1443" t="s">
        <v>10</v>
      </c>
      <c r="F1443" t="s">
        <v>11</v>
      </c>
      <c r="G1443" s="5">
        <v>65.650000000000006</v>
      </c>
      <c r="H1443" s="5">
        <f>G1443*E1443</f>
        <v>393.90000000000003</v>
      </c>
      <c r="I1443" s="10">
        <v>4</v>
      </c>
      <c r="J1443" s="10" t="s">
        <v>4451</v>
      </c>
    </row>
    <row r="1444" spans="1:10" x14ac:dyDescent="0.55000000000000004">
      <c r="A1444" t="s">
        <v>2541</v>
      </c>
      <c r="B1444" t="s">
        <v>2542</v>
      </c>
      <c r="C1444" t="s">
        <v>22</v>
      </c>
      <c r="D1444" t="s">
        <v>9</v>
      </c>
      <c r="E1444" t="s">
        <v>10</v>
      </c>
      <c r="F1444" t="s">
        <v>11</v>
      </c>
      <c r="G1444" s="5">
        <v>66.69</v>
      </c>
      <c r="H1444" s="5">
        <f>G1444*E1444</f>
        <v>400.14</v>
      </c>
      <c r="I1444" s="10">
        <v>5</v>
      </c>
      <c r="J1444" s="10" t="s">
        <v>4451</v>
      </c>
    </row>
    <row r="1445" spans="1:10" x14ac:dyDescent="0.55000000000000004">
      <c r="A1445" t="s">
        <v>2972</v>
      </c>
      <c r="B1445" t="s">
        <v>2973</v>
      </c>
      <c r="C1445" t="s">
        <v>22</v>
      </c>
      <c r="D1445" t="s">
        <v>9</v>
      </c>
      <c r="E1445" t="s">
        <v>10</v>
      </c>
      <c r="F1445" t="s">
        <v>11</v>
      </c>
      <c r="G1445" s="5">
        <v>66.69</v>
      </c>
      <c r="H1445" s="5">
        <f>G1445*E1445</f>
        <v>400.14</v>
      </c>
      <c r="I1445" s="10">
        <v>1</v>
      </c>
      <c r="J1445" s="10" t="s">
        <v>4451</v>
      </c>
    </row>
    <row r="1446" spans="1:10" x14ac:dyDescent="0.55000000000000004">
      <c r="A1446" t="s">
        <v>3052</v>
      </c>
      <c r="B1446" t="s">
        <v>2349</v>
      </c>
      <c r="C1446" t="s">
        <v>22</v>
      </c>
      <c r="D1446" t="s">
        <v>9</v>
      </c>
      <c r="E1446" t="s">
        <v>10</v>
      </c>
      <c r="F1446" t="s">
        <v>11</v>
      </c>
      <c r="G1446" s="5">
        <v>66.69</v>
      </c>
      <c r="H1446" s="5">
        <f>G1446*E1446</f>
        <v>400.14</v>
      </c>
      <c r="I1446" s="10">
        <v>5</v>
      </c>
      <c r="J1446" s="10" t="s">
        <v>4451</v>
      </c>
    </row>
    <row r="1447" spans="1:10" x14ac:dyDescent="0.55000000000000004">
      <c r="A1447" t="s">
        <v>3072</v>
      </c>
      <c r="B1447" t="s">
        <v>3073</v>
      </c>
      <c r="C1447" t="s">
        <v>22</v>
      </c>
      <c r="D1447" t="s">
        <v>9</v>
      </c>
      <c r="E1447" t="s">
        <v>10</v>
      </c>
      <c r="F1447" t="s">
        <v>11</v>
      </c>
      <c r="G1447" s="5">
        <v>66.69</v>
      </c>
      <c r="H1447" s="5">
        <f>G1447*E1447</f>
        <v>400.14</v>
      </c>
      <c r="I1447" s="10">
        <v>5</v>
      </c>
      <c r="J1447" s="10" t="s">
        <v>4451</v>
      </c>
    </row>
    <row r="1448" spans="1:10" x14ac:dyDescent="0.55000000000000004">
      <c r="A1448" t="s">
        <v>3965</v>
      </c>
      <c r="B1448" t="s">
        <v>3966</v>
      </c>
      <c r="C1448" t="s">
        <v>22</v>
      </c>
      <c r="D1448" t="s">
        <v>9</v>
      </c>
      <c r="E1448" t="s">
        <v>10</v>
      </c>
      <c r="F1448" t="s">
        <v>11</v>
      </c>
      <c r="G1448" s="5">
        <v>66.69</v>
      </c>
      <c r="H1448" s="5">
        <f>G1448*E1448</f>
        <v>400.14</v>
      </c>
      <c r="I1448" s="10">
        <v>1</v>
      </c>
      <c r="J1448" s="10" t="s">
        <v>4451</v>
      </c>
    </row>
    <row r="1449" spans="1:10" x14ac:dyDescent="0.55000000000000004">
      <c r="A1449" t="s">
        <v>2828</v>
      </c>
      <c r="B1449" t="s">
        <v>2826</v>
      </c>
      <c r="C1449" t="s">
        <v>22</v>
      </c>
      <c r="D1449" t="s">
        <v>9</v>
      </c>
      <c r="E1449" t="s">
        <v>10</v>
      </c>
      <c r="F1449" t="s">
        <v>11</v>
      </c>
      <c r="G1449" s="5">
        <v>67.989999999999995</v>
      </c>
      <c r="H1449" s="5">
        <f>G1449*E1449</f>
        <v>407.93999999999994</v>
      </c>
      <c r="I1449" s="10">
        <v>3</v>
      </c>
      <c r="J1449" s="10" t="s">
        <v>4451</v>
      </c>
    </row>
    <row r="1450" spans="1:10" x14ac:dyDescent="0.55000000000000004">
      <c r="A1450" t="s">
        <v>3477</v>
      </c>
      <c r="B1450" t="s">
        <v>3475</v>
      </c>
      <c r="C1450" t="s">
        <v>22</v>
      </c>
      <c r="D1450" t="s">
        <v>9</v>
      </c>
      <c r="E1450" t="s">
        <v>41</v>
      </c>
      <c r="F1450" t="s">
        <v>11</v>
      </c>
      <c r="G1450" s="5">
        <v>412.49</v>
      </c>
      <c r="H1450" s="5">
        <f>G1450*E1450</f>
        <v>412.49</v>
      </c>
      <c r="I1450" s="10">
        <v>3</v>
      </c>
      <c r="J1450" s="10" t="s">
        <v>4451</v>
      </c>
    </row>
    <row r="1451" spans="1:10" x14ac:dyDescent="0.55000000000000004">
      <c r="A1451" t="s">
        <v>4127</v>
      </c>
      <c r="B1451" t="s">
        <v>4128</v>
      </c>
      <c r="C1451" t="s">
        <v>22</v>
      </c>
      <c r="D1451" t="s">
        <v>9</v>
      </c>
      <c r="E1451" t="s">
        <v>10</v>
      </c>
      <c r="F1451" t="s">
        <v>11</v>
      </c>
      <c r="G1451" s="5">
        <v>68.77</v>
      </c>
      <c r="H1451" s="5">
        <f>G1451*E1451</f>
        <v>412.62</v>
      </c>
      <c r="I1451" s="10">
        <v>1</v>
      </c>
      <c r="J1451" s="10" t="s">
        <v>4451</v>
      </c>
    </row>
    <row r="1452" spans="1:10" x14ac:dyDescent="0.55000000000000004">
      <c r="A1452" t="s">
        <v>1351</v>
      </c>
      <c r="B1452" t="s">
        <v>1352</v>
      </c>
      <c r="C1452" t="s">
        <v>22</v>
      </c>
      <c r="D1452" t="s">
        <v>9</v>
      </c>
      <c r="E1452" t="s">
        <v>10</v>
      </c>
      <c r="F1452" t="s">
        <v>11</v>
      </c>
      <c r="G1452" s="5">
        <v>69.289999999999992</v>
      </c>
      <c r="H1452" s="5">
        <f>G1452*E1452</f>
        <v>415.73999999999995</v>
      </c>
      <c r="I1452" s="10">
        <v>1</v>
      </c>
      <c r="J1452" s="10" t="s">
        <v>4451</v>
      </c>
    </row>
    <row r="1453" spans="1:10" x14ac:dyDescent="0.55000000000000004">
      <c r="A1453" t="s">
        <v>2829</v>
      </c>
      <c r="B1453" t="s">
        <v>2826</v>
      </c>
      <c r="C1453" t="s">
        <v>22</v>
      </c>
      <c r="D1453" t="s">
        <v>9</v>
      </c>
      <c r="E1453" t="s">
        <v>45</v>
      </c>
      <c r="F1453" t="s">
        <v>42</v>
      </c>
      <c r="G1453" s="5">
        <v>139.49</v>
      </c>
      <c r="H1453" s="5">
        <f>G1453*E1453</f>
        <v>418.47</v>
      </c>
      <c r="I1453" s="10">
        <v>4</v>
      </c>
      <c r="J1453" s="10" t="s">
        <v>4451</v>
      </c>
    </row>
    <row r="1454" spans="1:10" x14ac:dyDescent="0.55000000000000004">
      <c r="A1454" t="s">
        <v>4253</v>
      </c>
      <c r="B1454" t="s">
        <v>4254</v>
      </c>
      <c r="C1454" t="s">
        <v>22</v>
      </c>
      <c r="D1454" t="s">
        <v>19</v>
      </c>
      <c r="E1454" t="s">
        <v>10</v>
      </c>
      <c r="F1454" t="s">
        <v>11</v>
      </c>
      <c r="G1454" s="5">
        <v>70.59</v>
      </c>
      <c r="H1454" s="5">
        <f>G1454*E1454</f>
        <v>423.54</v>
      </c>
      <c r="I1454" s="10">
        <v>5</v>
      </c>
      <c r="J1454" s="10" t="s">
        <v>4451</v>
      </c>
    </row>
    <row r="1455" spans="1:10" x14ac:dyDescent="0.55000000000000004">
      <c r="A1455" t="s">
        <v>4234</v>
      </c>
      <c r="B1455" t="s">
        <v>3513</v>
      </c>
      <c r="C1455" t="s">
        <v>22</v>
      </c>
      <c r="D1455" t="s">
        <v>19</v>
      </c>
      <c r="E1455" t="s">
        <v>10</v>
      </c>
      <c r="F1455" t="s">
        <v>11</v>
      </c>
      <c r="G1455" s="5">
        <v>70.850000000000009</v>
      </c>
      <c r="H1455" s="5">
        <f>G1455*E1455</f>
        <v>425.1</v>
      </c>
      <c r="I1455" s="10">
        <v>3</v>
      </c>
      <c r="J1455" s="10" t="s">
        <v>4451</v>
      </c>
    </row>
    <row r="1456" spans="1:10" x14ac:dyDescent="0.55000000000000004">
      <c r="A1456" t="s">
        <v>395</v>
      </c>
      <c r="B1456" t="s">
        <v>139</v>
      </c>
      <c r="C1456" t="s">
        <v>22</v>
      </c>
      <c r="D1456" t="s">
        <v>9</v>
      </c>
      <c r="E1456" t="s">
        <v>45</v>
      </c>
      <c r="F1456" t="s">
        <v>42</v>
      </c>
      <c r="G1456" s="5">
        <v>143.65</v>
      </c>
      <c r="H1456" s="5">
        <f>G1456*E1456</f>
        <v>430.95000000000005</v>
      </c>
      <c r="I1456" s="10">
        <v>2</v>
      </c>
      <c r="J1456" s="10" t="s">
        <v>4451</v>
      </c>
    </row>
    <row r="1457" spans="1:10" x14ac:dyDescent="0.55000000000000004">
      <c r="A1457" t="s">
        <v>1850</v>
      </c>
      <c r="B1457" t="s">
        <v>1849</v>
      </c>
      <c r="C1457" t="s">
        <v>22</v>
      </c>
      <c r="D1457" t="s">
        <v>9</v>
      </c>
      <c r="E1457" t="s">
        <v>10</v>
      </c>
      <c r="F1457" t="s">
        <v>11</v>
      </c>
      <c r="G1457" s="5">
        <v>71.89</v>
      </c>
      <c r="H1457" s="5">
        <f>G1457*E1457</f>
        <v>431.34000000000003</v>
      </c>
      <c r="I1457" s="10">
        <v>25</v>
      </c>
      <c r="J1457" s="10" t="s">
        <v>4451</v>
      </c>
    </row>
    <row r="1458" spans="1:10" x14ac:dyDescent="0.55000000000000004">
      <c r="A1458" t="s">
        <v>535</v>
      </c>
      <c r="B1458" t="s">
        <v>536</v>
      </c>
      <c r="C1458" t="s">
        <v>22</v>
      </c>
      <c r="D1458" t="s">
        <v>15</v>
      </c>
      <c r="E1458" t="s">
        <v>10</v>
      </c>
      <c r="F1458" t="s">
        <v>11</v>
      </c>
      <c r="G1458" s="5">
        <v>73.06</v>
      </c>
      <c r="H1458" s="5">
        <f>G1458*E1458</f>
        <v>438.36</v>
      </c>
      <c r="I1458" s="10">
        <v>3</v>
      </c>
      <c r="J1458" s="10" t="s">
        <v>4451</v>
      </c>
    </row>
    <row r="1459" spans="1:10" x14ac:dyDescent="0.55000000000000004">
      <c r="A1459" t="s">
        <v>376</v>
      </c>
      <c r="B1459" t="s">
        <v>377</v>
      </c>
      <c r="C1459" t="s">
        <v>22</v>
      </c>
      <c r="D1459" t="s">
        <v>9</v>
      </c>
      <c r="E1459" t="s">
        <v>10</v>
      </c>
      <c r="F1459" t="s">
        <v>11</v>
      </c>
      <c r="G1459" s="5">
        <v>73.06</v>
      </c>
      <c r="H1459" s="5">
        <f>G1459*E1459</f>
        <v>438.36</v>
      </c>
      <c r="I1459" s="10">
        <v>4</v>
      </c>
      <c r="J1459" s="10" t="s">
        <v>4451</v>
      </c>
    </row>
    <row r="1460" spans="1:10" x14ac:dyDescent="0.55000000000000004">
      <c r="A1460" t="s">
        <v>742</v>
      </c>
      <c r="B1460" t="s">
        <v>743</v>
      </c>
      <c r="C1460" t="s">
        <v>22</v>
      </c>
      <c r="D1460" t="s">
        <v>9</v>
      </c>
      <c r="E1460" t="s">
        <v>10</v>
      </c>
      <c r="F1460" t="s">
        <v>11</v>
      </c>
      <c r="G1460" s="5">
        <v>73.06</v>
      </c>
      <c r="H1460" s="5">
        <f>G1460*E1460</f>
        <v>438.36</v>
      </c>
      <c r="I1460" s="10">
        <v>1</v>
      </c>
      <c r="J1460" s="10" t="s">
        <v>4451</v>
      </c>
    </row>
    <row r="1461" spans="1:10" x14ac:dyDescent="0.55000000000000004">
      <c r="A1461" t="s">
        <v>2534</v>
      </c>
      <c r="B1461" t="s">
        <v>2535</v>
      </c>
      <c r="C1461" t="s">
        <v>22</v>
      </c>
      <c r="D1461" t="s">
        <v>9</v>
      </c>
      <c r="E1461" t="s">
        <v>10</v>
      </c>
      <c r="F1461" t="s">
        <v>11</v>
      </c>
      <c r="G1461" s="5">
        <v>73.06</v>
      </c>
      <c r="H1461" s="5">
        <f>G1461*E1461</f>
        <v>438.36</v>
      </c>
      <c r="I1461" s="10">
        <v>5</v>
      </c>
      <c r="J1461" s="10" t="s">
        <v>4451</v>
      </c>
    </row>
    <row r="1462" spans="1:10" x14ac:dyDescent="0.55000000000000004">
      <c r="A1462" t="s">
        <v>4010</v>
      </c>
      <c r="B1462" t="s">
        <v>4011</v>
      </c>
      <c r="C1462" t="s">
        <v>22</v>
      </c>
      <c r="D1462" t="s">
        <v>9</v>
      </c>
      <c r="E1462" t="s">
        <v>10</v>
      </c>
      <c r="F1462" t="s">
        <v>11</v>
      </c>
      <c r="G1462" s="5">
        <v>73.06</v>
      </c>
      <c r="H1462" s="5">
        <f>G1462*E1462</f>
        <v>438.36</v>
      </c>
      <c r="I1462" s="10">
        <v>1</v>
      </c>
      <c r="J1462" s="10" t="s">
        <v>4451</v>
      </c>
    </row>
    <row r="1463" spans="1:10" x14ac:dyDescent="0.55000000000000004">
      <c r="A1463" t="s">
        <v>4012</v>
      </c>
      <c r="B1463" t="s">
        <v>4013</v>
      </c>
      <c r="C1463" t="s">
        <v>22</v>
      </c>
      <c r="D1463" t="s">
        <v>9</v>
      </c>
      <c r="E1463" t="s">
        <v>10</v>
      </c>
      <c r="F1463" t="s">
        <v>11</v>
      </c>
      <c r="G1463" s="5">
        <v>73.06</v>
      </c>
      <c r="H1463" s="5">
        <f>G1463*E1463</f>
        <v>438.36</v>
      </c>
      <c r="I1463" s="10">
        <v>3</v>
      </c>
      <c r="J1463" s="10" t="s">
        <v>4451</v>
      </c>
    </row>
    <row r="1464" spans="1:10" x14ac:dyDescent="0.55000000000000004">
      <c r="A1464" t="s">
        <v>4171</v>
      </c>
      <c r="B1464" t="s">
        <v>4172</v>
      </c>
      <c r="C1464" t="s">
        <v>22</v>
      </c>
      <c r="D1464" t="s">
        <v>9</v>
      </c>
      <c r="E1464" t="s">
        <v>10</v>
      </c>
      <c r="F1464" t="s">
        <v>11</v>
      </c>
      <c r="G1464" s="5">
        <v>73.06</v>
      </c>
      <c r="H1464" s="5">
        <f>G1464*E1464</f>
        <v>438.36</v>
      </c>
      <c r="I1464" s="10">
        <v>3</v>
      </c>
      <c r="J1464" s="10" t="s">
        <v>4451</v>
      </c>
    </row>
    <row r="1465" spans="1:10" x14ac:dyDescent="0.55000000000000004">
      <c r="A1465" t="s">
        <v>2324</v>
      </c>
      <c r="B1465" t="s">
        <v>2325</v>
      </c>
      <c r="C1465" t="s">
        <v>22</v>
      </c>
      <c r="D1465" t="s">
        <v>513</v>
      </c>
      <c r="E1465" t="s">
        <v>10</v>
      </c>
      <c r="F1465" t="s">
        <v>11</v>
      </c>
      <c r="G1465" s="5">
        <v>73.06</v>
      </c>
      <c r="H1465" s="5">
        <f>G1465*E1465</f>
        <v>438.36</v>
      </c>
      <c r="I1465" s="10">
        <v>1</v>
      </c>
      <c r="J1465" s="10" t="s">
        <v>4451</v>
      </c>
    </row>
    <row r="1466" spans="1:10" x14ac:dyDescent="0.55000000000000004">
      <c r="A1466" t="s">
        <v>2377</v>
      </c>
      <c r="B1466" t="s">
        <v>2378</v>
      </c>
      <c r="C1466" t="s">
        <v>22</v>
      </c>
      <c r="D1466" t="s">
        <v>19</v>
      </c>
      <c r="E1466" t="s">
        <v>23</v>
      </c>
      <c r="F1466" t="s">
        <v>11</v>
      </c>
      <c r="G1466" s="5">
        <v>37.31</v>
      </c>
      <c r="H1466" s="5">
        <f>G1466*E1466</f>
        <v>447.72</v>
      </c>
      <c r="I1466" s="10">
        <v>5</v>
      </c>
      <c r="J1466" s="10" t="s">
        <v>4451</v>
      </c>
    </row>
    <row r="1467" spans="1:10" x14ac:dyDescent="0.55000000000000004">
      <c r="A1467" t="s">
        <v>2656</v>
      </c>
      <c r="B1467" t="s">
        <v>2657</v>
      </c>
      <c r="C1467" t="s">
        <v>22</v>
      </c>
      <c r="D1467" t="s">
        <v>9</v>
      </c>
      <c r="E1467" t="s">
        <v>41</v>
      </c>
      <c r="F1467" t="s">
        <v>11</v>
      </c>
      <c r="G1467" s="5">
        <v>452.53000000000003</v>
      </c>
      <c r="H1467" s="5">
        <f>G1467*E1467</f>
        <v>452.53000000000003</v>
      </c>
      <c r="I1467" s="10">
        <v>5</v>
      </c>
      <c r="J1467" s="10" t="s">
        <v>4451</v>
      </c>
    </row>
    <row r="1468" spans="1:10" x14ac:dyDescent="0.55000000000000004">
      <c r="A1468" t="s">
        <v>3743</v>
      </c>
      <c r="B1468" t="s">
        <v>3744</v>
      </c>
      <c r="C1468" t="s">
        <v>22</v>
      </c>
      <c r="D1468" t="s">
        <v>9</v>
      </c>
      <c r="E1468" t="s">
        <v>10</v>
      </c>
      <c r="F1468" t="s">
        <v>11</v>
      </c>
      <c r="G1468" s="5">
        <v>76.7</v>
      </c>
      <c r="H1468" s="5">
        <f>G1468*E1468</f>
        <v>460.20000000000005</v>
      </c>
      <c r="I1468" s="10">
        <v>2</v>
      </c>
      <c r="J1468" s="10" t="s">
        <v>4451</v>
      </c>
    </row>
    <row r="1469" spans="1:10" x14ac:dyDescent="0.55000000000000004">
      <c r="A1469" t="s">
        <v>1029</v>
      </c>
      <c r="B1469" t="s">
        <v>1030</v>
      </c>
      <c r="C1469" t="s">
        <v>22</v>
      </c>
      <c r="D1469" t="s">
        <v>9</v>
      </c>
      <c r="E1469" t="s">
        <v>10</v>
      </c>
      <c r="F1469" t="s">
        <v>11</v>
      </c>
      <c r="G1469" s="5">
        <v>76.960000000000008</v>
      </c>
      <c r="H1469" s="5">
        <f>G1469*E1469</f>
        <v>461.76000000000005</v>
      </c>
      <c r="I1469" s="10">
        <v>2</v>
      </c>
      <c r="J1469" s="10" t="s">
        <v>4451</v>
      </c>
    </row>
    <row r="1470" spans="1:10" x14ac:dyDescent="0.55000000000000004">
      <c r="A1470" t="s">
        <v>3642</v>
      </c>
      <c r="B1470" t="s">
        <v>3643</v>
      </c>
      <c r="C1470" t="s">
        <v>22</v>
      </c>
      <c r="D1470" t="s">
        <v>9</v>
      </c>
      <c r="E1470" t="s">
        <v>10</v>
      </c>
      <c r="F1470" t="s">
        <v>11</v>
      </c>
      <c r="G1470" s="5">
        <v>77.22</v>
      </c>
      <c r="H1470" s="5">
        <f>G1470*E1470</f>
        <v>463.32</v>
      </c>
      <c r="I1470" s="10">
        <v>1</v>
      </c>
      <c r="J1470" s="10" t="s">
        <v>4451</v>
      </c>
    </row>
    <row r="1471" spans="1:10" x14ac:dyDescent="0.55000000000000004">
      <c r="A1471" t="s">
        <v>3532</v>
      </c>
      <c r="B1471" t="s">
        <v>2166</v>
      </c>
      <c r="C1471" t="s">
        <v>22</v>
      </c>
      <c r="D1471" t="s">
        <v>19</v>
      </c>
      <c r="E1471" t="s">
        <v>41</v>
      </c>
      <c r="F1471" t="s">
        <v>11</v>
      </c>
      <c r="G1471" s="5">
        <v>464.88000000000005</v>
      </c>
      <c r="H1471" s="5">
        <f>G1471*E1471</f>
        <v>464.88000000000005</v>
      </c>
      <c r="I1471" s="10">
        <v>1</v>
      </c>
      <c r="J1471" s="10" t="s">
        <v>4451</v>
      </c>
    </row>
    <row r="1472" spans="1:10" x14ac:dyDescent="0.55000000000000004">
      <c r="A1472" t="s">
        <v>3104</v>
      </c>
      <c r="B1472" t="s">
        <v>1074</v>
      </c>
      <c r="C1472" t="s">
        <v>22</v>
      </c>
      <c r="D1472" t="s">
        <v>9</v>
      </c>
      <c r="E1472" t="s">
        <v>10</v>
      </c>
      <c r="F1472" t="s">
        <v>11</v>
      </c>
      <c r="G1472" s="5">
        <v>78.52</v>
      </c>
      <c r="H1472" s="5">
        <f>G1472*E1472</f>
        <v>471.12</v>
      </c>
      <c r="I1472" s="10">
        <v>2</v>
      </c>
      <c r="J1472" s="10" t="s">
        <v>4451</v>
      </c>
    </row>
    <row r="1473" spans="1:10" x14ac:dyDescent="0.55000000000000004">
      <c r="A1473" t="s">
        <v>3862</v>
      </c>
      <c r="B1473" t="s">
        <v>3227</v>
      </c>
      <c r="C1473" t="s">
        <v>22</v>
      </c>
      <c r="D1473" t="s">
        <v>9</v>
      </c>
      <c r="E1473" t="s">
        <v>23</v>
      </c>
      <c r="F1473" t="s">
        <v>11</v>
      </c>
      <c r="G1473" s="5">
        <v>39.26</v>
      </c>
      <c r="H1473" s="5">
        <f>G1473*E1473</f>
        <v>471.12</v>
      </c>
      <c r="I1473" s="10">
        <v>4</v>
      </c>
      <c r="J1473" s="10" t="s">
        <v>4451</v>
      </c>
    </row>
    <row r="1474" spans="1:10" x14ac:dyDescent="0.55000000000000004">
      <c r="A1474" t="s">
        <v>1822</v>
      </c>
      <c r="B1474" t="s">
        <v>1823</v>
      </c>
      <c r="C1474" t="s">
        <v>22</v>
      </c>
      <c r="D1474" t="s">
        <v>1824</v>
      </c>
      <c r="E1474" t="s">
        <v>45</v>
      </c>
      <c r="F1474" t="s">
        <v>42</v>
      </c>
      <c r="G1474" s="5">
        <v>158.07999999999998</v>
      </c>
      <c r="H1474" s="5">
        <f>G1474*E1474</f>
        <v>474.23999999999995</v>
      </c>
      <c r="I1474" s="10">
        <v>4</v>
      </c>
      <c r="J1474" s="10" t="s">
        <v>4451</v>
      </c>
    </row>
    <row r="1475" spans="1:10" x14ac:dyDescent="0.55000000000000004">
      <c r="A1475" t="s">
        <v>1860</v>
      </c>
      <c r="B1475" t="s">
        <v>1861</v>
      </c>
      <c r="C1475" t="s">
        <v>22</v>
      </c>
      <c r="D1475" t="s">
        <v>9</v>
      </c>
      <c r="E1475" t="s">
        <v>45</v>
      </c>
      <c r="F1475" t="s">
        <v>42</v>
      </c>
      <c r="G1475" s="5">
        <v>158.99</v>
      </c>
      <c r="H1475" s="5">
        <f>G1475*E1475</f>
        <v>476.97</v>
      </c>
      <c r="I1475" s="10">
        <v>2</v>
      </c>
      <c r="J1475" s="10" t="s">
        <v>4451</v>
      </c>
    </row>
    <row r="1476" spans="1:10" x14ac:dyDescent="0.55000000000000004">
      <c r="A1476" t="s">
        <v>2454</v>
      </c>
      <c r="B1476" t="s">
        <v>2455</v>
      </c>
      <c r="C1476" t="s">
        <v>22</v>
      </c>
      <c r="D1476" t="s">
        <v>9</v>
      </c>
      <c r="E1476" t="s">
        <v>45</v>
      </c>
      <c r="F1476" t="s">
        <v>11</v>
      </c>
      <c r="G1476" s="5">
        <v>159.51000000000002</v>
      </c>
      <c r="H1476" s="5">
        <f>G1476*E1476</f>
        <v>478.53000000000009</v>
      </c>
      <c r="I1476" s="10">
        <v>5</v>
      </c>
      <c r="J1476" s="10" t="s">
        <v>4451</v>
      </c>
    </row>
    <row r="1477" spans="1:10" x14ac:dyDescent="0.55000000000000004">
      <c r="A1477" t="s">
        <v>2145</v>
      </c>
      <c r="B1477" t="s">
        <v>2146</v>
      </c>
      <c r="C1477" t="s">
        <v>22</v>
      </c>
      <c r="D1477" t="s">
        <v>9</v>
      </c>
      <c r="E1477" t="s">
        <v>10</v>
      </c>
      <c r="F1477" t="s">
        <v>11</v>
      </c>
      <c r="G1477" s="5">
        <v>79.820000000000007</v>
      </c>
      <c r="H1477" s="5">
        <f>G1477*E1477</f>
        <v>478.92000000000007</v>
      </c>
      <c r="I1477" s="10">
        <v>3</v>
      </c>
      <c r="J1477" s="10" t="s">
        <v>4451</v>
      </c>
    </row>
    <row r="1478" spans="1:10" x14ac:dyDescent="0.55000000000000004">
      <c r="A1478" t="s">
        <v>2215</v>
      </c>
      <c r="B1478" t="s">
        <v>2216</v>
      </c>
      <c r="C1478" t="s">
        <v>22</v>
      </c>
      <c r="D1478" t="s">
        <v>9</v>
      </c>
      <c r="E1478" t="s">
        <v>10</v>
      </c>
      <c r="F1478" t="s">
        <v>11</v>
      </c>
      <c r="G1478" s="5">
        <v>79.820000000000007</v>
      </c>
      <c r="H1478" s="5">
        <f>G1478*E1478</f>
        <v>478.92000000000007</v>
      </c>
      <c r="I1478" s="10">
        <v>2</v>
      </c>
      <c r="J1478" s="10" t="s">
        <v>4451</v>
      </c>
    </row>
    <row r="1479" spans="1:10" x14ac:dyDescent="0.55000000000000004">
      <c r="A1479" t="s">
        <v>2480</v>
      </c>
      <c r="B1479" t="s">
        <v>2481</v>
      </c>
      <c r="C1479" t="s">
        <v>22</v>
      </c>
      <c r="D1479" t="s">
        <v>9</v>
      </c>
      <c r="E1479" t="s">
        <v>10</v>
      </c>
      <c r="F1479" t="s">
        <v>11</v>
      </c>
      <c r="G1479" s="5">
        <v>79.820000000000007</v>
      </c>
      <c r="H1479" s="5">
        <f>G1479*E1479</f>
        <v>478.92000000000007</v>
      </c>
      <c r="I1479" s="10">
        <v>5</v>
      </c>
      <c r="J1479" s="10" t="s">
        <v>4451</v>
      </c>
    </row>
    <row r="1480" spans="1:10" x14ac:dyDescent="0.55000000000000004">
      <c r="A1480" t="s">
        <v>2497</v>
      </c>
      <c r="B1480" t="s">
        <v>1905</v>
      </c>
      <c r="C1480" t="s">
        <v>22</v>
      </c>
      <c r="D1480" t="s">
        <v>9</v>
      </c>
      <c r="E1480" t="s">
        <v>10</v>
      </c>
      <c r="F1480" t="s">
        <v>11</v>
      </c>
      <c r="G1480" s="5">
        <v>79.820000000000007</v>
      </c>
      <c r="H1480" s="5">
        <f>G1480*E1480</f>
        <v>478.92000000000007</v>
      </c>
      <c r="I1480" s="10">
        <v>5</v>
      </c>
      <c r="J1480" s="10" t="s">
        <v>4451</v>
      </c>
    </row>
    <row r="1481" spans="1:10" x14ac:dyDescent="0.55000000000000004">
      <c r="A1481" t="s">
        <v>2724</v>
      </c>
      <c r="B1481" t="s">
        <v>1539</v>
      </c>
      <c r="C1481" t="s">
        <v>22</v>
      </c>
      <c r="D1481" t="s">
        <v>9</v>
      </c>
      <c r="E1481" t="s">
        <v>10</v>
      </c>
      <c r="F1481" t="s">
        <v>11</v>
      </c>
      <c r="G1481" s="5">
        <v>79.820000000000007</v>
      </c>
      <c r="H1481" s="5">
        <f>G1481*E1481</f>
        <v>478.92000000000007</v>
      </c>
      <c r="I1481" s="10">
        <v>2</v>
      </c>
      <c r="J1481" s="10" t="s">
        <v>4451</v>
      </c>
    </row>
    <row r="1482" spans="1:10" x14ac:dyDescent="0.55000000000000004">
      <c r="A1482" t="s">
        <v>2774</v>
      </c>
      <c r="B1482" t="s">
        <v>2351</v>
      </c>
      <c r="C1482" t="s">
        <v>22</v>
      </c>
      <c r="D1482" t="s">
        <v>9</v>
      </c>
      <c r="E1482" t="s">
        <v>10</v>
      </c>
      <c r="F1482" t="s">
        <v>11</v>
      </c>
      <c r="G1482" s="5">
        <v>79.820000000000007</v>
      </c>
      <c r="H1482" s="5">
        <f>G1482*E1482</f>
        <v>478.92000000000007</v>
      </c>
      <c r="I1482" s="10">
        <v>5</v>
      </c>
      <c r="J1482" s="10" t="s">
        <v>4451</v>
      </c>
    </row>
    <row r="1483" spans="1:10" x14ac:dyDescent="0.55000000000000004">
      <c r="A1483" t="s">
        <v>2931</v>
      </c>
      <c r="B1483" t="s">
        <v>2318</v>
      </c>
      <c r="C1483" t="s">
        <v>22</v>
      </c>
      <c r="D1483" t="s">
        <v>9</v>
      </c>
      <c r="E1483" t="s">
        <v>10</v>
      </c>
      <c r="F1483" t="s">
        <v>11</v>
      </c>
      <c r="G1483" s="5">
        <v>79.820000000000007</v>
      </c>
      <c r="H1483" s="5">
        <f>G1483*E1483</f>
        <v>478.92000000000007</v>
      </c>
      <c r="I1483" s="10">
        <v>5</v>
      </c>
      <c r="J1483" s="10" t="s">
        <v>4451</v>
      </c>
    </row>
    <row r="1484" spans="1:10" x14ac:dyDescent="0.55000000000000004">
      <c r="A1484" t="s">
        <v>3058</v>
      </c>
      <c r="B1484" t="s">
        <v>3059</v>
      </c>
      <c r="C1484" t="s">
        <v>22</v>
      </c>
      <c r="D1484" t="s">
        <v>9</v>
      </c>
      <c r="E1484" t="s">
        <v>10</v>
      </c>
      <c r="F1484" t="s">
        <v>11</v>
      </c>
      <c r="G1484" s="5">
        <v>79.820000000000007</v>
      </c>
      <c r="H1484" s="5">
        <f>G1484*E1484</f>
        <v>478.92000000000007</v>
      </c>
      <c r="I1484" s="10">
        <v>5</v>
      </c>
      <c r="J1484" s="10" t="s">
        <v>4451</v>
      </c>
    </row>
    <row r="1485" spans="1:10" x14ac:dyDescent="0.55000000000000004">
      <c r="A1485" t="s">
        <v>1185</v>
      </c>
      <c r="B1485" t="s">
        <v>1186</v>
      </c>
      <c r="C1485" t="s">
        <v>22</v>
      </c>
      <c r="D1485" t="s">
        <v>19</v>
      </c>
      <c r="E1485" t="s">
        <v>10</v>
      </c>
      <c r="F1485" t="s">
        <v>11</v>
      </c>
      <c r="G1485" s="5">
        <v>79.820000000000007</v>
      </c>
      <c r="H1485" s="5">
        <f>G1485*E1485</f>
        <v>478.92000000000007</v>
      </c>
      <c r="I1485" s="10">
        <v>5</v>
      </c>
      <c r="J1485" s="10" t="s">
        <v>4451</v>
      </c>
    </row>
    <row r="1486" spans="1:10" x14ac:dyDescent="0.55000000000000004">
      <c r="A1486" t="s">
        <v>1688</v>
      </c>
      <c r="B1486" t="s">
        <v>1687</v>
      </c>
      <c r="C1486" t="s">
        <v>22</v>
      </c>
      <c r="D1486" t="s">
        <v>19</v>
      </c>
      <c r="E1486" t="s">
        <v>10</v>
      </c>
      <c r="F1486" t="s">
        <v>11</v>
      </c>
      <c r="G1486" s="5">
        <v>79.820000000000007</v>
      </c>
      <c r="H1486" s="5">
        <f>G1486*E1486</f>
        <v>478.92000000000007</v>
      </c>
      <c r="I1486" s="10">
        <v>4</v>
      </c>
      <c r="J1486" s="10" t="s">
        <v>4451</v>
      </c>
    </row>
    <row r="1487" spans="1:10" x14ac:dyDescent="0.55000000000000004">
      <c r="A1487" t="s">
        <v>2399</v>
      </c>
      <c r="B1487" t="s">
        <v>2373</v>
      </c>
      <c r="C1487" t="s">
        <v>22</v>
      </c>
      <c r="D1487" t="s">
        <v>19</v>
      </c>
      <c r="E1487" t="s">
        <v>10</v>
      </c>
      <c r="F1487" t="s">
        <v>11</v>
      </c>
      <c r="G1487" s="5">
        <v>79.820000000000007</v>
      </c>
      <c r="H1487" s="5">
        <f>G1487*E1487</f>
        <v>478.92000000000007</v>
      </c>
      <c r="I1487" s="10">
        <v>5</v>
      </c>
      <c r="J1487" s="10" t="s">
        <v>4451</v>
      </c>
    </row>
    <row r="1488" spans="1:10" x14ac:dyDescent="0.55000000000000004">
      <c r="A1488" t="s">
        <v>2134</v>
      </c>
      <c r="B1488" t="s">
        <v>2135</v>
      </c>
      <c r="C1488" t="s">
        <v>22</v>
      </c>
      <c r="D1488" t="s">
        <v>9</v>
      </c>
      <c r="E1488" t="s">
        <v>10</v>
      </c>
      <c r="F1488" t="s">
        <v>11</v>
      </c>
      <c r="G1488" s="5">
        <v>80.86</v>
      </c>
      <c r="H1488" s="5">
        <f>G1488*E1488</f>
        <v>485.15999999999997</v>
      </c>
      <c r="I1488" s="10">
        <v>1</v>
      </c>
      <c r="J1488" s="10" t="s">
        <v>4451</v>
      </c>
    </row>
    <row r="1489" spans="1:10" x14ac:dyDescent="0.55000000000000004">
      <c r="A1489" t="s">
        <v>2501</v>
      </c>
      <c r="B1489" t="s">
        <v>2500</v>
      </c>
      <c r="C1489" t="s">
        <v>22</v>
      </c>
      <c r="D1489" t="s">
        <v>9</v>
      </c>
      <c r="E1489" t="s">
        <v>10</v>
      </c>
      <c r="F1489" t="s">
        <v>11</v>
      </c>
      <c r="G1489" s="5">
        <v>81.38000000000001</v>
      </c>
      <c r="H1489" s="5">
        <f>G1489*E1489</f>
        <v>488.28000000000009</v>
      </c>
      <c r="I1489" s="10">
        <v>3</v>
      </c>
      <c r="J1489" s="10" t="s">
        <v>4451</v>
      </c>
    </row>
    <row r="1490" spans="1:10" x14ac:dyDescent="0.55000000000000004">
      <c r="A1490" t="s">
        <v>2815</v>
      </c>
      <c r="B1490" t="s">
        <v>1424</v>
      </c>
      <c r="C1490" t="s">
        <v>22</v>
      </c>
      <c r="D1490" t="s">
        <v>9</v>
      </c>
      <c r="E1490" t="s">
        <v>10</v>
      </c>
      <c r="F1490" t="s">
        <v>11</v>
      </c>
      <c r="G1490" s="5">
        <v>82.55</v>
      </c>
      <c r="H1490" s="5">
        <f>G1490*E1490</f>
        <v>495.29999999999995</v>
      </c>
      <c r="I1490" s="10">
        <v>5</v>
      </c>
      <c r="J1490" s="10" t="s">
        <v>4451</v>
      </c>
    </row>
    <row r="1491" spans="1:10" x14ac:dyDescent="0.55000000000000004">
      <c r="A1491" t="s">
        <v>2865</v>
      </c>
      <c r="B1491" t="s">
        <v>1228</v>
      </c>
      <c r="C1491" t="s">
        <v>22</v>
      </c>
      <c r="D1491" t="s">
        <v>9</v>
      </c>
      <c r="E1491" t="s">
        <v>10</v>
      </c>
      <c r="F1491" t="s">
        <v>11</v>
      </c>
      <c r="G1491" s="5">
        <v>82.55</v>
      </c>
      <c r="H1491" s="5">
        <f>G1491*E1491</f>
        <v>495.29999999999995</v>
      </c>
      <c r="I1491" s="10">
        <v>5</v>
      </c>
      <c r="J1491" s="10" t="s">
        <v>4451</v>
      </c>
    </row>
    <row r="1492" spans="1:10" x14ac:dyDescent="0.55000000000000004">
      <c r="A1492" t="s">
        <v>2928</v>
      </c>
      <c r="B1492" t="s">
        <v>2929</v>
      </c>
      <c r="C1492" t="s">
        <v>22</v>
      </c>
      <c r="D1492" t="s">
        <v>9</v>
      </c>
      <c r="E1492" t="s">
        <v>10</v>
      </c>
      <c r="F1492" t="s">
        <v>11</v>
      </c>
      <c r="G1492" s="5">
        <v>82.55</v>
      </c>
      <c r="H1492" s="5">
        <f>G1492*E1492</f>
        <v>495.29999999999995</v>
      </c>
      <c r="I1492" s="10">
        <v>5</v>
      </c>
      <c r="J1492" s="10" t="s">
        <v>4451</v>
      </c>
    </row>
    <row r="1493" spans="1:10" x14ac:dyDescent="0.55000000000000004">
      <c r="A1493" t="s">
        <v>3070</v>
      </c>
      <c r="B1493" t="s">
        <v>3071</v>
      </c>
      <c r="C1493" t="s">
        <v>22</v>
      </c>
      <c r="D1493" t="s">
        <v>9</v>
      </c>
      <c r="E1493" t="s">
        <v>10</v>
      </c>
      <c r="F1493" t="s">
        <v>11</v>
      </c>
      <c r="G1493" s="5">
        <v>82.55</v>
      </c>
      <c r="H1493" s="5">
        <f>G1493*E1493</f>
        <v>495.29999999999995</v>
      </c>
      <c r="I1493" s="10">
        <v>5</v>
      </c>
      <c r="J1493" s="10" t="s">
        <v>4451</v>
      </c>
    </row>
    <row r="1494" spans="1:10" x14ac:dyDescent="0.55000000000000004">
      <c r="A1494" t="s">
        <v>1196</v>
      </c>
      <c r="B1494" t="s">
        <v>1195</v>
      </c>
      <c r="C1494" t="s">
        <v>22</v>
      </c>
      <c r="D1494" t="s">
        <v>9</v>
      </c>
      <c r="E1494" t="s">
        <v>23</v>
      </c>
      <c r="F1494" t="s">
        <v>11</v>
      </c>
      <c r="G1494" s="5">
        <v>41.47</v>
      </c>
      <c r="H1494" s="5">
        <f>G1494*E1494</f>
        <v>497.64</v>
      </c>
      <c r="I1494" s="10">
        <v>1</v>
      </c>
      <c r="J1494" s="10" t="s">
        <v>4451</v>
      </c>
    </row>
    <row r="1495" spans="1:10" x14ac:dyDescent="0.55000000000000004">
      <c r="A1495" t="s">
        <v>2772</v>
      </c>
      <c r="B1495" t="s">
        <v>2761</v>
      </c>
      <c r="C1495" t="s">
        <v>22</v>
      </c>
      <c r="D1495" t="s">
        <v>9</v>
      </c>
      <c r="E1495" t="s">
        <v>10</v>
      </c>
      <c r="F1495" t="s">
        <v>11</v>
      </c>
      <c r="G1495" s="5">
        <v>83.070000000000007</v>
      </c>
      <c r="H1495" s="5">
        <f>G1495*E1495</f>
        <v>498.42000000000007</v>
      </c>
      <c r="I1495" s="10">
        <v>5</v>
      </c>
      <c r="J1495" s="10" t="s">
        <v>4451</v>
      </c>
    </row>
    <row r="1496" spans="1:10" x14ac:dyDescent="0.55000000000000004">
      <c r="A1496" t="s">
        <v>4048</v>
      </c>
      <c r="B1496" t="s">
        <v>1512</v>
      </c>
      <c r="C1496" t="s">
        <v>22</v>
      </c>
      <c r="D1496" t="s">
        <v>19</v>
      </c>
      <c r="E1496" t="s">
        <v>10</v>
      </c>
      <c r="F1496" t="s">
        <v>11</v>
      </c>
      <c r="G1496" s="5">
        <v>83.070000000000007</v>
      </c>
      <c r="H1496" s="5">
        <f>G1496*E1496</f>
        <v>498.42000000000007</v>
      </c>
      <c r="I1496" s="10">
        <v>9</v>
      </c>
      <c r="J1496" s="10" t="s">
        <v>4451</v>
      </c>
    </row>
    <row r="1497" spans="1:10" x14ac:dyDescent="0.55000000000000004">
      <c r="A1497" t="s">
        <v>4178</v>
      </c>
      <c r="B1497" t="s">
        <v>4179</v>
      </c>
      <c r="C1497" t="s">
        <v>22</v>
      </c>
      <c r="D1497" t="s">
        <v>9</v>
      </c>
      <c r="E1497" t="s">
        <v>10</v>
      </c>
      <c r="F1497" t="s">
        <v>11</v>
      </c>
      <c r="G1497" s="5">
        <v>83.33</v>
      </c>
      <c r="H1497" s="5">
        <f>G1497*E1497</f>
        <v>499.98</v>
      </c>
      <c r="I1497" s="10">
        <v>6</v>
      </c>
      <c r="J1497" s="10" t="s">
        <v>4451</v>
      </c>
    </row>
    <row r="1498" spans="1:10" x14ac:dyDescent="0.55000000000000004">
      <c r="A1498" t="s">
        <v>2366</v>
      </c>
      <c r="B1498" t="s">
        <v>2367</v>
      </c>
      <c r="C1498" t="s">
        <v>22</v>
      </c>
      <c r="D1498" t="s">
        <v>9</v>
      </c>
      <c r="E1498" t="s">
        <v>10</v>
      </c>
      <c r="F1498" t="s">
        <v>11</v>
      </c>
      <c r="G1498" s="5">
        <v>83.850000000000009</v>
      </c>
      <c r="H1498" s="5">
        <f>G1498*E1498</f>
        <v>503.1</v>
      </c>
      <c r="I1498" s="10">
        <v>5</v>
      </c>
      <c r="J1498" s="10" t="s">
        <v>4451</v>
      </c>
    </row>
    <row r="1499" spans="1:10" x14ac:dyDescent="0.55000000000000004">
      <c r="A1499" t="s">
        <v>2915</v>
      </c>
      <c r="B1499" t="s">
        <v>149</v>
      </c>
      <c r="C1499" t="s">
        <v>22</v>
      </c>
      <c r="D1499" t="s">
        <v>9</v>
      </c>
      <c r="E1499" t="s">
        <v>10</v>
      </c>
      <c r="F1499" t="s">
        <v>11</v>
      </c>
      <c r="G1499" s="5">
        <v>83.850000000000009</v>
      </c>
      <c r="H1499" s="5">
        <f>G1499*E1499</f>
        <v>503.1</v>
      </c>
      <c r="I1499" s="10">
        <v>3</v>
      </c>
      <c r="J1499" s="10" t="s">
        <v>4451</v>
      </c>
    </row>
    <row r="1500" spans="1:10" x14ac:dyDescent="0.55000000000000004">
      <c r="A1500" t="s">
        <v>2158</v>
      </c>
      <c r="B1500" t="s">
        <v>243</v>
      </c>
      <c r="C1500" t="s">
        <v>22</v>
      </c>
      <c r="D1500" t="s">
        <v>9</v>
      </c>
      <c r="E1500" t="s">
        <v>10</v>
      </c>
      <c r="F1500" t="s">
        <v>11</v>
      </c>
      <c r="G1500" s="5">
        <v>84.63</v>
      </c>
      <c r="H1500" s="5">
        <f>G1500*E1500</f>
        <v>507.78</v>
      </c>
      <c r="I1500" s="10">
        <v>1</v>
      </c>
      <c r="J1500" s="10" t="s">
        <v>4451</v>
      </c>
    </row>
    <row r="1501" spans="1:10" x14ac:dyDescent="0.55000000000000004">
      <c r="A1501" t="s">
        <v>4066</v>
      </c>
      <c r="B1501" t="s">
        <v>4067</v>
      </c>
      <c r="C1501" t="s">
        <v>22</v>
      </c>
      <c r="D1501" t="s">
        <v>9</v>
      </c>
      <c r="E1501" t="s">
        <v>10</v>
      </c>
      <c r="F1501" t="s">
        <v>11</v>
      </c>
      <c r="G1501" s="5">
        <v>84.63</v>
      </c>
      <c r="H1501" s="5">
        <f>G1501*E1501</f>
        <v>507.78</v>
      </c>
      <c r="I1501" s="10">
        <v>1</v>
      </c>
      <c r="J1501" s="10" t="s">
        <v>4451</v>
      </c>
    </row>
    <row r="1502" spans="1:10" x14ac:dyDescent="0.55000000000000004">
      <c r="A1502" t="s">
        <v>659</v>
      </c>
      <c r="B1502" t="s">
        <v>660</v>
      </c>
      <c r="C1502" t="s">
        <v>22</v>
      </c>
      <c r="D1502" t="s">
        <v>9</v>
      </c>
      <c r="E1502" t="s">
        <v>10</v>
      </c>
      <c r="F1502" t="s">
        <v>11</v>
      </c>
      <c r="G1502" s="5">
        <v>86.45</v>
      </c>
      <c r="H1502" s="5">
        <f>G1502*E1502</f>
        <v>518.70000000000005</v>
      </c>
      <c r="I1502" s="10">
        <v>1</v>
      </c>
      <c r="J1502" s="10" t="s">
        <v>4451</v>
      </c>
    </row>
    <row r="1503" spans="1:10" x14ac:dyDescent="0.55000000000000004">
      <c r="A1503" t="s">
        <v>2505</v>
      </c>
      <c r="B1503" t="s">
        <v>2314</v>
      </c>
      <c r="C1503" t="s">
        <v>22</v>
      </c>
      <c r="D1503" t="s">
        <v>9</v>
      </c>
      <c r="E1503" t="s">
        <v>10</v>
      </c>
      <c r="F1503" t="s">
        <v>11</v>
      </c>
      <c r="G1503" s="5">
        <v>86.45</v>
      </c>
      <c r="H1503" s="5">
        <f>G1503*E1503</f>
        <v>518.70000000000005</v>
      </c>
      <c r="I1503" s="10">
        <v>3</v>
      </c>
      <c r="J1503" s="10" t="s">
        <v>4451</v>
      </c>
    </row>
    <row r="1504" spans="1:10" x14ac:dyDescent="0.55000000000000004">
      <c r="A1504" t="s">
        <v>2539</v>
      </c>
      <c r="B1504" t="s">
        <v>2540</v>
      </c>
      <c r="C1504" t="s">
        <v>22</v>
      </c>
      <c r="D1504" t="s">
        <v>9</v>
      </c>
      <c r="E1504" t="s">
        <v>10</v>
      </c>
      <c r="F1504" t="s">
        <v>11</v>
      </c>
      <c r="G1504" s="5">
        <v>86.45</v>
      </c>
      <c r="H1504" s="5">
        <f>G1504*E1504</f>
        <v>518.70000000000005</v>
      </c>
      <c r="I1504" s="10">
        <v>5</v>
      </c>
      <c r="J1504" s="10" t="s">
        <v>4451</v>
      </c>
    </row>
    <row r="1505" spans="1:10" x14ac:dyDescent="0.55000000000000004">
      <c r="A1505" t="s">
        <v>2936</v>
      </c>
      <c r="B1505" t="s">
        <v>2937</v>
      </c>
      <c r="C1505" t="s">
        <v>22</v>
      </c>
      <c r="D1505" t="s">
        <v>9</v>
      </c>
      <c r="E1505" t="s">
        <v>45</v>
      </c>
      <c r="F1505" t="s">
        <v>42</v>
      </c>
      <c r="G1505" s="5">
        <v>172.9</v>
      </c>
      <c r="H1505" s="5">
        <f>G1505*E1505</f>
        <v>518.70000000000005</v>
      </c>
      <c r="I1505" s="10">
        <v>1</v>
      </c>
      <c r="J1505" s="10" t="s">
        <v>4451</v>
      </c>
    </row>
    <row r="1506" spans="1:10" x14ac:dyDescent="0.55000000000000004">
      <c r="A1506" t="s">
        <v>3068</v>
      </c>
      <c r="B1506" t="s">
        <v>3069</v>
      </c>
      <c r="C1506" t="s">
        <v>22</v>
      </c>
      <c r="D1506" t="s">
        <v>9</v>
      </c>
      <c r="E1506" t="s">
        <v>10</v>
      </c>
      <c r="F1506" t="s">
        <v>11</v>
      </c>
      <c r="G1506" s="5">
        <v>86.45</v>
      </c>
      <c r="H1506" s="5">
        <f>G1506*E1506</f>
        <v>518.70000000000005</v>
      </c>
      <c r="I1506" s="10">
        <v>5</v>
      </c>
      <c r="J1506" s="10" t="s">
        <v>4451</v>
      </c>
    </row>
    <row r="1507" spans="1:10" x14ac:dyDescent="0.55000000000000004">
      <c r="A1507" t="s">
        <v>342</v>
      </c>
      <c r="B1507" t="s">
        <v>343</v>
      </c>
      <c r="C1507" t="s">
        <v>22</v>
      </c>
      <c r="D1507" t="s">
        <v>37</v>
      </c>
      <c r="E1507" t="s">
        <v>10</v>
      </c>
      <c r="F1507" t="s">
        <v>11</v>
      </c>
      <c r="G1507" s="5">
        <v>86.45</v>
      </c>
      <c r="H1507" s="5">
        <f>G1507*E1507</f>
        <v>518.70000000000005</v>
      </c>
      <c r="I1507" s="10">
        <v>2</v>
      </c>
      <c r="J1507" s="10" t="s">
        <v>4451</v>
      </c>
    </row>
    <row r="1508" spans="1:10" x14ac:dyDescent="0.55000000000000004">
      <c r="A1508" t="s">
        <v>3064</v>
      </c>
      <c r="B1508" t="s">
        <v>3065</v>
      </c>
      <c r="C1508" t="s">
        <v>22</v>
      </c>
      <c r="D1508" t="s">
        <v>9</v>
      </c>
      <c r="E1508" t="s">
        <v>10</v>
      </c>
      <c r="F1508" t="s">
        <v>11</v>
      </c>
      <c r="G1508" s="5">
        <v>88.01</v>
      </c>
      <c r="H1508" s="5">
        <f>G1508*E1508</f>
        <v>528.06000000000006</v>
      </c>
      <c r="I1508" s="10">
        <v>5</v>
      </c>
      <c r="J1508" s="10" t="s">
        <v>4451</v>
      </c>
    </row>
    <row r="1509" spans="1:10" x14ac:dyDescent="0.55000000000000004">
      <c r="A1509" t="s">
        <v>2424</v>
      </c>
      <c r="B1509" t="s">
        <v>2423</v>
      </c>
      <c r="C1509" t="s">
        <v>22</v>
      </c>
      <c r="D1509" t="s">
        <v>19</v>
      </c>
      <c r="E1509" t="s">
        <v>10</v>
      </c>
      <c r="F1509" t="s">
        <v>11</v>
      </c>
      <c r="G1509" s="5">
        <v>88.01</v>
      </c>
      <c r="H1509" s="5">
        <f>G1509*E1509</f>
        <v>528.06000000000006</v>
      </c>
      <c r="I1509" s="10">
        <v>1</v>
      </c>
      <c r="J1509" s="10" t="s">
        <v>4451</v>
      </c>
    </row>
    <row r="1510" spans="1:10" x14ac:dyDescent="0.55000000000000004">
      <c r="A1510" t="s">
        <v>1631</v>
      </c>
      <c r="B1510" t="s">
        <v>1632</v>
      </c>
      <c r="C1510" t="s">
        <v>22</v>
      </c>
      <c r="D1510" t="s">
        <v>9</v>
      </c>
      <c r="E1510" t="s">
        <v>23</v>
      </c>
      <c r="F1510" t="s">
        <v>11</v>
      </c>
      <c r="G1510" s="5">
        <v>45.239999999999995</v>
      </c>
      <c r="H1510" s="5">
        <f>G1510*E1510</f>
        <v>542.87999999999988</v>
      </c>
      <c r="I1510" s="10">
        <v>1</v>
      </c>
      <c r="J1510" s="10" t="s">
        <v>4451</v>
      </c>
    </row>
    <row r="1511" spans="1:10" x14ac:dyDescent="0.55000000000000004">
      <c r="A1511" t="s">
        <v>3118</v>
      </c>
      <c r="B1511" t="s">
        <v>3119</v>
      </c>
      <c r="C1511" t="s">
        <v>22</v>
      </c>
      <c r="D1511" t="s">
        <v>9</v>
      </c>
      <c r="E1511" t="s">
        <v>10</v>
      </c>
      <c r="F1511" t="s">
        <v>11</v>
      </c>
      <c r="G1511" s="5">
        <v>90.610000000000014</v>
      </c>
      <c r="H1511" s="5">
        <f>G1511*E1511</f>
        <v>543.66000000000008</v>
      </c>
      <c r="I1511" s="10">
        <v>1</v>
      </c>
      <c r="J1511" s="10" t="s">
        <v>4451</v>
      </c>
    </row>
    <row r="1512" spans="1:10" x14ac:dyDescent="0.55000000000000004">
      <c r="A1512" t="s">
        <v>3615</v>
      </c>
      <c r="B1512" t="s">
        <v>3616</v>
      </c>
      <c r="C1512" t="s">
        <v>22</v>
      </c>
      <c r="D1512" t="s">
        <v>9</v>
      </c>
      <c r="E1512" t="s">
        <v>10</v>
      </c>
      <c r="F1512" t="s">
        <v>11</v>
      </c>
      <c r="G1512" s="5">
        <v>91.910000000000011</v>
      </c>
      <c r="H1512" s="5">
        <f>G1512*E1512</f>
        <v>551.46</v>
      </c>
      <c r="I1512" s="10">
        <v>1</v>
      </c>
      <c r="J1512" s="10" t="s">
        <v>4451</v>
      </c>
    </row>
    <row r="1513" spans="1:10" x14ac:dyDescent="0.55000000000000004">
      <c r="A1513" t="s">
        <v>1436</v>
      </c>
      <c r="B1513" t="s">
        <v>1437</v>
      </c>
      <c r="C1513" t="s">
        <v>22</v>
      </c>
      <c r="D1513" t="s">
        <v>9</v>
      </c>
      <c r="E1513" t="s">
        <v>10</v>
      </c>
      <c r="F1513" t="s">
        <v>11</v>
      </c>
      <c r="G1513" s="5">
        <v>93.08</v>
      </c>
      <c r="H1513" s="5">
        <f>G1513*E1513</f>
        <v>558.48</v>
      </c>
      <c r="I1513" s="10">
        <v>4</v>
      </c>
      <c r="J1513" s="10" t="s">
        <v>4451</v>
      </c>
    </row>
    <row r="1514" spans="1:10" x14ac:dyDescent="0.55000000000000004">
      <c r="A1514" t="s">
        <v>1774</v>
      </c>
      <c r="B1514" t="s">
        <v>1775</v>
      </c>
      <c r="C1514" t="s">
        <v>22</v>
      </c>
      <c r="D1514" t="s">
        <v>9</v>
      </c>
      <c r="E1514" t="s">
        <v>10</v>
      </c>
      <c r="F1514" t="s">
        <v>11</v>
      </c>
      <c r="G1514" s="5">
        <v>93.08</v>
      </c>
      <c r="H1514" s="5">
        <f>G1514*E1514</f>
        <v>558.48</v>
      </c>
      <c r="I1514" s="10">
        <v>5</v>
      </c>
      <c r="J1514" s="10" t="s">
        <v>4451</v>
      </c>
    </row>
    <row r="1515" spans="1:10" x14ac:dyDescent="0.55000000000000004">
      <c r="A1515" t="s">
        <v>2356</v>
      </c>
      <c r="B1515" t="s">
        <v>2357</v>
      </c>
      <c r="C1515" t="s">
        <v>22</v>
      </c>
      <c r="D1515" t="s">
        <v>9</v>
      </c>
      <c r="E1515" t="s">
        <v>10</v>
      </c>
      <c r="F1515" t="s">
        <v>11</v>
      </c>
      <c r="G1515" s="5">
        <v>93.08</v>
      </c>
      <c r="H1515" s="5">
        <f>G1515*E1515</f>
        <v>558.48</v>
      </c>
      <c r="I1515" s="10">
        <v>5</v>
      </c>
      <c r="J1515" s="10" t="s">
        <v>4451</v>
      </c>
    </row>
    <row r="1516" spans="1:10" x14ac:dyDescent="0.55000000000000004">
      <c r="A1516" t="s">
        <v>2471</v>
      </c>
      <c r="B1516" t="s">
        <v>2472</v>
      </c>
      <c r="C1516" t="s">
        <v>22</v>
      </c>
      <c r="D1516" t="s">
        <v>9</v>
      </c>
      <c r="E1516" t="s">
        <v>23</v>
      </c>
      <c r="F1516" t="s">
        <v>11</v>
      </c>
      <c r="G1516" s="5">
        <v>46.54</v>
      </c>
      <c r="H1516" s="5">
        <f>G1516*E1516</f>
        <v>558.48</v>
      </c>
      <c r="I1516" s="10">
        <v>1</v>
      </c>
      <c r="J1516" s="10" t="s">
        <v>4451</v>
      </c>
    </row>
    <row r="1517" spans="1:10" x14ac:dyDescent="0.55000000000000004">
      <c r="A1517" t="s">
        <v>2650</v>
      </c>
      <c r="B1517" t="s">
        <v>2648</v>
      </c>
      <c r="C1517" t="s">
        <v>22</v>
      </c>
      <c r="D1517" t="s">
        <v>9</v>
      </c>
      <c r="E1517" t="s">
        <v>10</v>
      </c>
      <c r="F1517" t="s">
        <v>11</v>
      </c>
      <c r="G1517" s="5">
        <v>93.08</v>
      </c>
      <c r="H1517" s="5">
        <f>G1517*E1517</f>
        <v>558.48</v>
      </c>
      <c r="I1517" s="10">
        <v>5</v>
      </c>
      <c r="J1517" s="10" t="s">
        <v>4451</v>
      </c>
    </row>
    <row r="1518" spans="1:10" x14ac:dyDescent="0.55000000000000004">
      <c r="A1518" t="s">
        <v>2938</v>
      </c>
      <c r="B1518" t="s">
        <v>2939</v>
      </c>
      <c r="C1518" t="s">
        <v>22</v>
      </c>
      <c r="D1518" t="s">
        <v>9</v>
      </c>
      <c r="E1518" t="s">
        <v>10</v>
      </c>
      <c r="F1518" t="s">
        <v>11</v>
      </c>
      <c r="G1518" s="5">
        <v>93.08</v>
      </c>
      <c r="H1518" s="5">
        <f>G1518*E1518</f>
        <v>558.48</v>
      </c>
      <c r="I1518" s="10">
        <v>1</v>
      </c>
      <c r="J1518" s="10" t="s">
        <v>4451</v>
      </c>
    </row>
    <row r="1519" spans="1:10" x14ac:dyDescent="0.55000000000000004">
      <c r="A1519" t="s">
        <v>2947</v>
      </c>
      <c r="B1519" t="s">
        <v>2946</v>
      </c>
      <c r="C1519" t="s">
        <v>22</v>
      </c>
      <c r="D1519" t="s">
        <v>9</v>
      </c>
      <c r="E1519" t="s">
        <v>10</v>
      </c>
      <c r="F1519" t="s">
        <v>11</v>
      </c>
      <c r="G1519" s="5">
        <v>93.08</v>
      </c>
      <c r="H1519" s="5">
        <f>G1519*E1519</f>
        <v>558.48</v>
      </c>
      <c r="I1519" s="10">
        <v>3</v>
      </c>
      <c r="J1519" s="10" t="s">
        <v>4451</v>
      </c>
    </row>
    <row r="1520" spans="1:10" x14ac:dyDescent="0.55000000000000004">
      <c r="A1520" t="s">
        <v>2964</v>
      </c>
      <c r="B1520" t="s">
        <v>2965</v>
      </c>
      <c r="C1520" t="s">
        <v>22</v>
      </c>
      <c r="D1520" t="s">
        <v>9</v>
      </c>
      <c r="E1520" t="s">
        <v>10</v>
      </c>
      <c r="F1520" t="s">
        <v>11</v>
      </c>
      <c r="G1520" s="5">
        <v>93.08</v>
      </c>
      <c r="H1520" s="5">
        <f>G1520*E1520</f>
        <v>558.48</v>
      </c>
      <c r="I1520" s="10">
        <v>2</v>
      </c>
      <c r="J1520" s="10" t="s">
        <v>4451</v>
      </c>
    </row>
    <row r="1521" spans="1:10" x14ac:dyDescent="0.55000000000000004">
      <c r="A1521" t="s">
        <v>2969</v>
      </c>
      <c r="B1521" t="s">
        <v>2307</v>
      </c>
      <c r="C1521" t="s">
        <v>22</v>
      </c>
      <c r="D1521" t="s">
        <v>9</v>
      </c>
      <c r="E1521" t="s">
        <v>10</v>
      </c>
      <c r="F1521" t="s">
        <v>11</v>
      </c>
      <c r="G1521" s="5">
        <v>93.08</v>
      </c>
      <c r="H1521" s="5">
        <f>G1521*E1521</f>
        <v>558.48</v>
      </c>
      <c r="I1521" s="10">
        <v>5</v>
      </c>
      <c r="J1521" s="10" t="s">
        <v>4451</v>
      </c>
    </row>
    <row r="1522" spans="1:10" x14ac:dyDescent="0.55000000000000004">
      <c r="A1522" t="s">
        <v>4300</v>
      </c>
      <c r="B1522" t="s">
        <v>4301</v>
      </c>
      <c r="C1522" t="s">
        <v>22</v>
      </c>
      <c r="D1522" t="s">
        <v>9</v>
      </c>
      <c r="E1522" t="s">
        <v>10</v>
      </c>
      <c r="F1522" t="s">
        <v>11</v>
      </c>
      <c r="G1522" s="5">
        <v>93.08</v>
      </c>
      <c r="H1522" s="5">
        <f>G1522*E1522</f>
        <v>558.48</v>
      </c>
      <c r="I1522" s="10">
        <v>4</v>
      </c>
      <c r="J1522" s="10" t="s">
        <v>4451</v>
      </c>
    </row>
    <row r="1523" spans="1:10" x14ac:dyDescent="0.55000000000000004">
      <c r="A1523" t="s">
        <v>53</v>
      </c>
      <c r="B1523" t="s">
        <v>54</v>
      </c>
      <c r="C1523" t="s">
        <v>22</v>
      </c>
      <c r="D1523" t="s">
        <v>9</v>
      </c>
      <c r="E1523" t="s">
        <v>45</v>
      </c>
      <c r="F1523" t="s">
        <v>11</v>
      </c>
      <c r="G1523" s="5">
        <v>187.33</v>
      </c>
      <c r="H1523" s="5">
        <f>G1523*E1523</f>
        <v>561.99</v>
      </c>
      <c r="I1523" s="10">
        <v>1</v>
      </c>
      <c r="J1523" s="10" t="s">
        <v>4451</v>
      </c>
    </row>
    <row r="1524" spans="1:10" x14ac:dyDescent="0.55000000000000004">
      <c r="A1524" t="s">
        <v>1778</v>
      </c>
      <c r="B1524" t="s">
        <v>1779</v>
      </c>
      <c r="C1524" t="s">
        <v>22</v>
      </c>
      <c r="D1524" t="s">
        <v>9</v>
      </c>
      <c r="E1524" t="s">
        <v>10</v>
      </c>
      <c r="F1524" t="s">
        <v>11</v>
      </c>
      <c r="G1524" s="5">
        <v>95.94</v>
      </c>
      <c r="H1524" s="5">
        <f>G1524*E1524</f>
        <v>575.64</v>
      </c>
      <c r="I1524" s="10">
        <v>5</v>
      </c>
      <c r="J1524" s="10" t="s">
        <v>4451</v>
      </c>
    </row>
    <row r="1525" spans="1:10" x14ac:dyDescent="0.55000000000000004">
      <c r="A1525" t="s">
        <v>2573</v>
      </c>
      <c r="B1525" t="s">
        <v>2574</v>
      </c>
      <c r="C1525" t="s">
        <v>22</v>
      </c>
      <c r="D1525" t="s">
        <v>9</v>
      </c>
      <c r="E1525" t="s">
        <v>10</v>
      </c>
      <c r="F1525" t="s">
        <v>11</v>
      </c>
      <c r="G1525" s="5">
        <v>95.94</v>
      </c>
      <c r="H1525" s="5">
        <f>G1525*E1525</f>
        <v>575.64</v>
      </c>
      <c r="I1525" s="10">
        <v>5</v>
      </c>
      <c r="J1525" s="10" t="s">
        <v>4451</v>
      </c>
    </row>
    <row r="1526" spans="1:10" x14ac:dyDescent="0.55000000000000004">
      <c r="A1526" t="s">
        <v>2900</v>
      </c>
      <c r="B1526" t="s">
        <v>2901</v>
      </c>
      <c r="C1526" t="s">
        <v>22</v>
      </c>
      <c r="D1526" t="s">
        <v>9</v>
      </c>
      <c r="E1526" t="s">
        <v>23</v>
      </c>
      <c r="F1526" t="s">
        <v>11</v>
      </c>
      <c r="G1526" s="5">
        <v>47.97</v>
      </c>
      <c r="H1526" s="5">
        <f>G1526*E1526</f>
        <v>575.64</v>
      </c>
      <c r="I1526" s="10">
        <v>2</v>
      </c>
      <c r="J1526" s="10" t="s">
        <v>4451</v>
      </c>
    </row>
    <row r="1527" spans="1:10" x14ac:dyDescent="0.55000000000000004">
      <c r="A1527" t="s">
        <v>3769</v>
      </c>
      <c r="B1527" t="s">
        <v>3770</v>
      </c>
      <c r="C1527" t="s">
        <v>22</v>
      </c>
      <c r="D1527" t="s">
        <v>9</v>
      </c>
      <c r="E1527" t="s">
        <v>23</v>
      </c>
      <c r="F1527" t="s">
        <v>11</v>
      </c>
      <c r="G1527" s="5">
        <v>47.97</v>
      </c>
      <c r="H1527" s="5">
        <f>G1527*E1527</f>
        <v>575.64</v>
      </c>
      <c r="I1527" s="10">
        <v>2</v>
      </c>
      <c r="J1527" s="10" t="s">
        <v>4451</v>
      </c>
    </row>
    <row r="1528" spans="1:10" x14ac:dyDescent="0.55000000000000004">
      <c r="A1528" t="s">
        <v>4392</v>
      </c>
      <c r="B1528" t="s">
        <v>4393</v>
      </c>
      <c r="C1528" t="s">
        <v>22</v>
      </c>
      <c r="D1528" t="s">
        <v>9</v>
      </c>
      <c r="E1528" t="s">
        <v>23</v>
      </c>
      <c r="F1528" t="s">
        <v>11</v>
      </c>
      <c r="G1528" s="5">
        <v>48.1</v>
      </c>
      <c r="H1528" s="5">
        <f>G1528*E1528</f>
        <v>577.20000000000005</v>
      </c>
      <c r="I1528" s="10">
        <v>9</v>
      </c>
      <c r="J1528" s="10" t="s">
        <v>4451</v>
      </c>
    </row>
    <row r="1529" spans="1:10" x14ac:dyDescent="0.55000000000000004">
      <c r="A1529" t="s">
        <v>4081</v>
      </c>
      <c r="B1529" t="s">
        <v>4082</v>
      </c>
      <c r="C1529" t="s">
        <v>22</v>
      </c>
      <c r="D1529" t="s">
        <v>9</v>
      </c>
      <c r="E1529" t="s">
        <v>10</v>
      </c>
      <c r="F1529" t="s">
        <v>11</v>
      </c>
      <c r="G1529" s="5">
        <v>97.5</v>
      </c>
      <c r="H1529" s="5">
        <f>G1529*E1529</f>
        <v>585</v>
      </c>
      <c r="I1529" s="10">
        <v>3</v>
      </c>
      <c r="J1529" s="10" t="s">
        <v>4451</v>
      </c>
    </row>
    <row r="1530" spans="1:10" x14ac:dyDescent="0.55000000000000004">
      <c r="A1530" t="s">
        <v>2636</v>
      </c>
      <c r="B1530" t="s">
        <v>1828</v>
      </c>
      <c r="C1530" t="s">
        <v>22</v>
      </c>
      <c r="D1530" t="s">
        <v>9</v>
      </c>
      <c r="E1530" t="s">
        <v>41</v>
      </c>
      <c r="F1530" t="s">
        <v>11</v>
      </c>
      <c r="G1530" s="5">
        <v>586.43000000000006</v>
      </c>
      <c r="H1530" s="5">
        <f>G1530*E1530</f>
        <v>586.43000000000006</v>
      </c>
      <c r="I1530" s="10">
        <v>2</v>
      </c>
      <c r="J1530" s="10" t="s">
        <v>4451</v>
      </c>
    </row>
    <row r="1531" spans="1:10" x14ac:dyDescent="0.55000000000000004">
      <c r="A1531" t="s">
        <v>1440</v>
      </c>
      <c r="B1531" t="s">
        <v>1441</v>
      </c>
      <c r="C1531" t="s">
        <v>22</v>
      </c>
      <c r="D1531" t="s">
        <v>9</v>
      </c>
      <c r="E1531" t="s">
        <v>10</v>
      </c>
      <c r="F1531" t="s">
        <v>11</v>
      </c>
      <c r="G1531" s="5">
        <v>97.76</v>
      </c>
      <c r="H1531" s="5">
        <f>G1531*E1531</f>
        <v>586.56000000000006</v>
      </c>
      <c r="I1531" s="10">
        <v>1</v>
      </c>
      <c r="J1531" s="10" t="s">
        <v>4451</v>
      </c>
    </row>
    <row r="1532" spans="1:10" x14ac:dyDescent="0.55000000000000004">
      <c r="A1532" t="s">
        <v>2673</v>
      </c>
      <c r="B1532" t="s">
        <v>2672</v>
      </c>
      <c r="C1532" t="s">
        <v>22</v>
      </c>
      <c r="D1532" t="s">
        <v>9</v>
      </c>
      <c r="E1532" t="s">
        <v>23</v>
      </c>
      <c r="F1532" t="s">
        <v>11</v>
      </c>
      <c r="G1532" s="5">
        <v>49.27</v>
      </c>
      <c r="H1532" s="5">
        <f>G1532*E1532</f>
        <v>591.24</v>
      </c>
      <c r="I1532" s="10">
        <v>3</v>
      </c>
      <c r="J1532" s="10" t="s">
        <v>4451</v>
      </c>
    </row>
    <row r="1533" spans="1:10" x14ac:dyDescent="0.55000000000000004">
      <c r="A1533" t="s">
        <v>2621</v>
      </c>
      <c r="B1533" t="s">
        <v>2622</v>
      </c>
      <c r="C1533" t="s">
        <v>22</v>
      </c>
      <c r="D1533" t="s">
        <v>9</v>
      </c>
      <c r="E1533" t="s">
        <v>10</v>
      </c>
      <c r="F1533" t="s">
        <v>11</v>
      </c>
      <c r="G1533" s="5">
        <v>99.84</v>
      </c>
      <c r="H1533" s="5">
        <f>G1533*E1533</f>
        <v>599.04</v>
      </c>
      <c r="I1533" s="10">
        <v>5</v>
      </c>
      <c r="J1533" s="10" t="s">
        <v>4451</v>
      </c>
    </row>
    <row r="1534" spans="1:10" x14ac:dyDescent="0.55000000000000004">
      <c r="A1534" t="s">
        <v>2758</v>
      </c>
      <c r="B1534" t="s">
        <v>2337</v>
      </c>
      <c r="C1534" t="s">
        <v>22</v>
      </c>
      <c r="D1534" t="s">
        <v>9</v>
      </c>
      <c r="E1534" t="s">
        <v>10</v>
      </c>
      <c r="F1534" t="s">
        <v>11</v>
      </c>
      <c r="G1534" s="5">
        <v>99.84</v>
      </c>
      <c r="H1534" s="5">
        <f>G1534*E1534</f>
        <v>599.04</v>
      </c>
      <c r="I1534" s="10">
        <v>4</v>
      </c>
      <c r="J1534" s="10" t="s">
        <v>4451</v>
      </c>
    </row>
    <row r="1535" spans="1:10" x14ac:dyDescent="0.55000000000000004">
      <c r="A1535" t="s">
        <v>2923</v>
      </c>
      <c r="B1535" t="s">
        <v>2922</v>
      </c>
      <c r="C1535" t="s">
        <v>22</v>
      </c>
      <c r="D1535" t="s">
        <v>9</v>
      </c>
      <c r="E1535" t="s">
        <v>10</v>
      </c>
      <c r="F1535" t="s">
        <v>11</v>
      </c>
      <c r="G1535" s="5">
        <v>99.84</v>
      </c>
      <c r="H1535" s="5">
        <f>G1535*E1535</f>
        <v>599.04</v>
      </c>
      <c r="I1535" s="10">
        <v>5</v>
      </c>
      <c r="J1535" s="10" t="s">
        <v>4451</v>
      </c>
    </row>
    <row r="1536" spans="1:10" x14ac:dyDescent="0.55000000000000004">
      <c r="A1536" t="s">
        <v>4220</v>
      </c>
      <c r="B1536" t="s">
        <v>4221</v>
      </c>
      <c r="C1536" t="s">
        <v>22</v>
      </c>
      <c r="D1536" t="s">
        <v>9</v>
      </c>
      <c r="E1536" t="s">
        <v>10</v>
      </c>
      <c r="F1536" t="s">
        <v>11</v>
      </c>
      <c r="G1536" s="5">
        <v>100.10000000000001</v>
      </c>
      <c r="H1536" s="5">
        <f>G1536*E1536</f>
        <v>600.6</v>
      </c>
      <c r="I1536" s="10">
        <v>2</v>
      </c>
      <c r="J1536" s="10" t="s">
        <v>4451</v>
      </c>
    </row>
    <row r="1537" spans="1:10" x14ac:dyDescent="0.55000000000000004">
      <c r="A1537" t="s">
        <v>3038</v>
      </c>
      <c r="B1537" t="s">
        <v>2447</v>
      </c>
      <c r="C1537" t="s">
        <v>22</v>
      </c>
      <c r="D1537" t="s">
        <v>9</v>
      </c>
      <c r="E1537" t="s">
        <v>10</v>
      </c>
      <c r="F1537" t="s">
        <v>11</v>
      </c>
      <c r="G1537" s="5">
        <v>101.14</v>
      </c>
      <c r="H1537" s="5">
        <f>G1537*E1537</f>
        <v>606.84</v>
      </c>
      <c r="I1537" s="10">
        <v>5</v>
      </c>
      <c r="J1537" s="10" t="s">
        <v>4451</v>
      </c>
    </row>
    <row r="1538" spans="1:10" x14ac:dyDescent="0.55000000000000004">
      <c r="A1538" t="s">
        <v>89</v>
      </c>
      <c r="B1538" t="s">
        <v>90</v>
      </c>
      <c r="C1538" t="s">
        <v>22</v>
      </c>
      <c r="D1538" t="s">
        <v>9</v>
      </c>
      <c r="E1538" t="s">
        <v>10</v>
      </c>
      <c r="F1538" t="s">
        <v>11</v>
      </c>
      <c r="G1538" s="5">
        <v>101.4</v>
      </c>
      <c r="H1538" s="5">
        <f>G1538*E1538</f>
        <v>608.40000000000009</v>
      </c>
      <c r="I1538" s="10">
        <v>2</v>
      </c>
      <c r="J1538" s="10" t="s">
        <v>4451</v>
      </c>
    </row>
    <row r="1539" spans="1:10" x14ac:dyDescent="0.55000000000000004">
      <c r="A1539" t="s">
        <v>1316</v>
      </c>
      <c r="B1539" t="s">
        <v>1317</v>
      </c>
      <c r="C1539" t="s">
        <v>22</v>
      </c>
      <c r="D1539" t="s">
        <v>9</v>
      </c>
      <c r="E1539" t="s">
        <v>10</v>
      </c>
      <c r="F1539" t="s">
        <v>11</v>
      </c>
      <c r="G1539" s="5">
        <v>101.4</v>
      </c>
      <c r="H1539" s="5">
        <f>G1539*E1539</f>
        <v>608.40000000000009</v>
      </c>
      <c r="I1539" s="10">
        <v>2</v>
      </c>
      <c r="J1539" s="10" t="s">
        <v>4451</v>
      </c>
    </row>
    <row r="1540" spans="1:10" x14ac:dyDescent="0.55000000000000004">
      <c r="A1540" t="s">
        <v>1077</v>
      </c>
      <c r="B1540" t="s">
        <v>1039</v>
      </c>
      <c r="C1540" t="s">
        <v>22</v>
      </c>
      <c r="D1540" t="s">
        <v>9</v>
      </c>
      <c r="E1540" t="s">
        <v>10</v>
      </c>
      <c r="F1540" t="s">
        <v>11</v>
      </c>
      <c r="G1540" s="5">
        <v>102.05</v>
      </c>
      <c r="H1540" s="5">
        <f>G1540*E1540</f>
        <v>612.29999999999995</v>
      </c>
      <c r="I1540" s="10">
        <v>1</v>
      </c>
      <c r="J1540" s="10" t="s">
        <v>4451</v>
      </c>
    </row>
    <row r="1541" spans="1:10" x14ac:dyDescent="0.55000000000000004">
      <c r="A1541" t="s">
        <v>2012</v>
      </c>
      <c r="B1541" t="s">
        <v>2013</v>
      </c>
      <c r="C1541" t="s">
        <v>22</v>
      </c>
      <c r="D1541" t="s">
        <v>9</v>
      </c>
      <c r="E1541" t="s">
        <v>10</v>
      </c>
      <c r="F1541" t="s">
        <v>11</v>
      </c>
      <c r="G1541" s="5">
        <v>102.57000000000001</v>
      </c>
      <c r="H1541" s="5">
        <f>G1541*E1541</f>
        <v>615.42000000000007</v>
      </c>
      <c r="I1541" s="10">
        <v>1</v>
      </c>
      <c r="J1541" s="10" t="s">
        <v>4451</v>
      </c>
    </row>
    <row r="1542" spans="1:10" x14ac:dyDescent="0.55000000000000004">
      <c r="A1542" t="s">
        <v>3383</v>
      </c>
      <c r="B1542" t="s">
        <v>3384</v>
      </c>
      <c r="C1542" t="s">
        <v>22</v>
      </c>
      <c r="D1542" t="s">
        <v>9</v>
      </c>
      <c r="E1542" t="s">
        <v>10</v>
      </c>
      <c r="F1542" t="s">
        <v>11</v>
      </c>
      <c r="G1542" s="5">
        <v>102.57000000000001</v>
      </c>
      <c r="H1542" s="5">
        <f>G1542*E1542</f>
        <v>615.42000000000007</v>
      </c>
      <c r="I1542" s="10">
        <v>2</v>
      </c>
      <c r="J1542" s="10" t="s">
        <v>4451</v>
      </c>
    </row>
    <row r="1543" spans="1:10" x14ac:dyDescent="0.55000000000000004">
      <c r="A1543" t="s">
        <v>913</v>
      </c>
      <c r="B1543" t="s">
        <v>914</v>
      </c>
      <c r="C1543" t="s">
        <v>22</v>
      </c>
      <c r="D1543" t="s">
        <v>9</v>
      </c>
      <c r="E1543" t="s">
        <v>10</v>
      </c>
      <c r="F1543" t="s">
        <v>11</v>
      </c>
      <c r="G1543" s="5">
        <v>103.09</v>
      </c>
      <c r="H1543" s="5">
        <f>G1543*E1543</f>
        <v>618.54</v>
      </c>
      <c r="I1543" s="10">
        <v>2</v>
      </c>
      <c r="J1543" s="10" t="s">
        <v>4451</v>
      </c>
    </row>
    <row r="1544" spans="1:10" x14ac:dyDescent="0.55000000000000004">
      <c r="A1544" t="s">
        <v>1745</v>
      </c>
      <c r="B1544" t="s">
        <v>1746</v>
      </c>
      <c r="C1544" t="s">
        <v>22</v>
      </c>
      <c r="D1544" t="s">
        <v>9</v>
      </c>
      <c r="E1544" t="s">
        <v>23</v>
      </c>
      <c r="F1544" t="s">
        <v>11</v>
      </c>
      <c r="G1544" s="5">
        <v>52</v>
      </c>
      <c r="H1544" s="5">
        <f>G1544*E1544</f>
        <v>624</v>
      </c>
      <c r="I1544" s="10">
        <v>3</v>
      </c>
      <c r="J1544" s="10" t="s">
        <v>4451</v>
      </c>
    </row>
    <row r="1545" spans="1:10" x14ac:dyDescent="0.55000000000000004">
      <c r="A1545" t="s">
        <v>2176</v>
      </c>
      <c r="B1545" t="s">
        <v>1253</v>
      </c>
      <c r="C1545" t="s">
        <v>22</v>
      </c>
      <c r="D1545" t="s">
        <v>9</v>
      </c>
      <c r="E1545" t="s">
        <v>10</v>
      </c>
      <c r="F1545" t="s">
        <v>11</v>
      </c>
      <c r="G1545" s="5">
        <v>104.91000000000001</v>
      </c>
      <c r="H1545" s="5">
        <f>G1545*E1545</f>
        <v>629.46</v>
      </c>
      <c r="I1545" s="10">
        <v>1</v>
      </c>
      <c r="J1545" s="10" t="s">
        <v>4451</v>
      </c>
    </row>
    <row r="1546" spans="1:10" x14ac:dyDescent="0.55000000000000004">
      <c r="A1546" t="s">
        <v>2094</v>
      </c>
      <c r="B1546" t="s">
        <v>2095</v>
      </c>
      <c r="C1546" t="s">
        <v>22</v>
      </c>
      <c r="D1546" t="s">
        <v>9</v>
      </c>
      <c r="E1546" t="s">
        <v>10</v>
      </c>
      <c r="F1546" t="s">
        <v>11</v>
      </c>
      <c r="G1546" s="5">
        <v>105.17000000000002</v>
      </c>
      <c r="H1546" s="5">
        <f>G1546*E1546</f>
        <v>631.0200000000001</v>
      </c>
      <c r="I1546" s="10">
        <v>5</v>
      </c>
      <c r="J1546" s="10" t="s">
        <v>4451</v>
      </c>
    </row>
    <row r="1547" spans="1:10" x14ac:dyDescent="0.55000000000000004">
      <c r="A1547" t="s">
        <v>2723</v>
      </c>
      <c r="B1547" t="s">
        <v>2222</v>
      </c>
      <c r="C1547" t="s">
        <v>22</v>
      </c>
      <c r="D1547" t="s">
        <v>9</v>
      </c>
      <c r="E1547" t="s">
        <v>10</v>
      </c>
      <c r="F1547" t="s">
        <v>11</v>
      </c>
      <c r="G1547" s="5">
        <v>105.17000000000002</v>
      </c>
      <c r="H1547" s="5">
        <f>G1547*E1547</f>
        <v>631.0200000000001</v>
      </c>
      <c r="I1547" s="10">
        <v>5</v>
      </c>
      <c r="J1547" s="10" t="s">
        <v>4451</v>
      </c>
    </row>
    <row r="1548" spans="1:10" x14ac:dyDescent="0.55000000000000004">
      <c r="A1548" t="s">
        <v>3092</v>
      </c>
      <c r="B1548" t="s">
        <v>3093</v>
      </c>
      <c r="C1548" t="s">
        <v>22</v>
      </c>
      <c r="D1548" t="s">
        <v>9</v>
      </c>
      <c r="E1548" t="s">
        <v>10</v>
      </c>
      <c r="F1548" t="s">
        <v>11</v>
      </c>
      <c r="G1548" s="5">
        <v>105.17000000000002</v>
      </c>
      <c r="H1548" s="5">
        <f>G1548*E1548</f>
        <v>631.0200000000001</v>
      </c>
      <c r="I1548" s="10">
        <v>1</v>
      </c>
      <c r="J1548" s="10" t="s">
        <v>4451</v>
      </c>
    </row>
    <row r="1549" spans="1:10" x14ac:dyDescent="0.55000000000000004">
      <c r="A1549" t="s">
        <v>695</v>
      </c>
      <c r="B1549" t="s">
        <v>696</v>
      </c>
      <c r="C1549" t="s">
        <v>22</v>
      </c>
      <c r="D1549" t="s">
        <v>9</v>
      </c>
      <c r="E1549" t="s">
        <v>10</v>
      </c>
      <c r="F1549" t="s">
        <v>11</v>
      </c>
      <c r="G1549" s="5">
        <v>106.47000000000001</v>
      </c>
      <c r="H1549" s="5">
        <f>G1549*E1549</f>
        <v>638.82000000000005</v>
      </c>
      <c r="I1549" s="10">
        <v>2</v>
      </c>
      <c r="J1549" s="10" t="s">
        <v>4451</v>
      </c>
    </row>
    <row r="1550" spans="1:10" x14ac:dyDescent="0.55000000000000004">
      <c r="A1550" t="s">
        <v>2212</v>
      </c>
      <c r="B1550" t="s">
        <v>2211</v>
      </c>
      <c r="C1550" t="s">
        <v>22</v>
      </c>
      <c r="D1550" t="s">
        <v>9</v>
      </c>
      <c r="E1550" t="s">
        <v>10</v>
      </c>
      <c r="F1550" t="s">
        <v>11</v>
      </c>
      <c r="G1550" s="5">
        <v>106.47000000000001</v>
      </c>
      <c r="H1550" s="5">
        <f>G1550*E1550</f>
        <v>638.82000000000005</v>
      </c>
      <c r="I1550" s="10">
        <v>4</v>
      </c>
      <c r="J1550" s="10" t="s">
        <v>4451</v>
      </c>
    </row>
    <row r="1551" spans="1:10" x14ac:dyDescent="0.55000000000000004">
      <c r="A1551" t="s">
        <v>2667</v>
      </c>
      <c r="B1551" t="s">
        <v>2133</v>
      </c>
      <c r="C1551" t="s">
        <v>22</v>
      </c>
      <c r="D1551" t="s">
        <v>9</v>
      </c>
      <c r="E1551" t="s">
        <v>10</v>
      </c>
      <c r="F1551" t="s">
        <v>11</v>
      </c>
      <c r="G1551" s="5">
        <v>106.47000000000001</v>
      </c>
      <c r="H1551" s="5">
        <f>G1551*E1551</f>
        <v>638.82000000000005</v>
      </c>
      <c r="I1551" s="10">
        <v>2</v>
      </c>
      <c r="J1551" s="10" t="s">
        <v>4451</v>
      </c>
    </row>
    <row r="1552" spans="1:10" x14ac:dyDescent="0.55000000000000004">
      <c r="A1552" t="s">
        <v>633</v>
      </c>
      <c r="B1552" t="s">
        <v>634</v>
      </c>
      <c r="C1552" t="s">
        <v>22</v>
      </c>
      <c r="D1552" t="s">
        <v>37</v>
      </c>
      <c r="E1552" t="s">
        <v>10</v>
      </c>
      <c r="F1552" t="s">
        <v>11</v>
      </c>
      <c r="G1552" s="5">
        <v>106.47000000000001</v>
      </c>
      <c r="H1552" s="5">
        <f>G1552*E1552</f>
        <v>638.82000000000005</v>
      </c>
      <c r="I1552" s="10">
        <v>8</v>
      </c>
      <c r="J1552" s="10" t="s">
        <v>4451</v>
      </c>
    </row>
    <row r="1553" spans="1:10" x14ac:dyDescent="0.55000000000000004">
      <c r="A1553" t="s">
        <v>2550</v>
      </c>
      <c r="B1553" t="s">
        <v>2551</v>
      </c>
      <c r="C1553" t="s">
        <v>22</v>
      </c>
      <c r="D1553" t="s">
        <v>67</v>
      </c>
      <c r="E1553" t="s">
        <v>10</v>
      </c>
      <c r="F1553" t="s">
        <v>11</v>
      </c>
      <c r="G1553" s="5">
        <v>106.47000000000001</v>
      </c>
      <c r="H1553" s="5">
        <f>G1553*E1553</f>
        <v>638.82000000000005</v>
      </c>
      <c r="I1553" s="10">
        <v>5</v>
      </c>
      <c r="J1553" s="10" t="s">
        <v>4451</v>
      </c>
    </row>
    <row r="1554" spans="1:10" x14ac:dyDescent="0.55000000000000004">
      <c r="A1554" t="s">
        <v>2038</v>
      </c>
      <c r="B1554" t="s">
        <v>2039</v>
      </c>
      <c r="C1554" t="s">
        <v>22</v>
      </c>
      <c r="D1554" t="s">
        <v>9</v>
      </c>
      <c r="E1554" t="s">
        <v>23</v>
      </c>
      <c r="F1554" t="s">
        <v>11</v>
      </c>
      <c r="G1554" s="5">
        <v>53.300000000000004</v>
      </c>
      <c r="H1554" s="5">
        <f>G1554*E1554</f>
        <v>639.6</v>
      </c>
      <c r="I1554" s="10">
        <v>1</v>
      </c>
      <c r="J1554" s="10" t="s">
        <v>4451</v>
      </c>
    </row>
    <row r="1555" spans="1:10" x14ac:dyDescent="0.55000000000000004">
      <c r="A1555" t="s">
        <v>1793</v>
      </c>
      <c r="B1555" t="s">
        <v>786</v>
      </c>
      <c r="C1555" t="s">
        <v>22</v>
      </c>
      <c r="D1555" t="s">
        <v>9</v>
      </c>
      <c r="E1555" t="s">
        <v>23</v>
      </c>
      <c r="F1555" t="s">
        <v>11</v>
      </c>
      <c r="G1555" s="5">
        <v>54.6</v>
      </c>
      <c r="H1555" s="5">
        <f>G1555*E1555</f>
        <v>655.20000000000005</v>
      </c>
      <c r="I1555" s="10">
        <v>2</v>
      </c>
      <c r="J1555" s="10" t="s">
        <v>4451</v>
      </c>
    </row>
    <row r="1556" spans="1:10" x14ac:dyDescent="0.55000000000000004">
      <c r="A1556" t="s">
        <v>2775</v>
      </c>
      <c r="B1556" t="s">
        <v>2309</v>
      </c>
      <c r="C1556" t="s">
        <v>22</v>
      </c>
      <c r="D1556" t="s">
        <v>9</v>
      </c>
      <c r="E1556" t="s">
        <v>10</v>
      </c>
      <c r="F1556" t="s">
        <v>11</v>
      </c>
      <c r="G1556" s="5">
        <v>109.33</v>
      </c>
      <c r="H1556" s="5">
        <f>G1556*E1556</f>
        <v>655.98</v>
      </c>
      <c r="I1556" s="10">
        <v>5</v>
      </c>
      <c r="J1556" s="10" t="s">
        <v>4451</v>
      </c>
    </row>
    <row r="1557" spans="1:10" x14ac:dyDescent="0.55000000000000004">
      <c r="A1557" t="s">
        <v>3505</v>
      </c>
      <c r="B1557" t="s">
        <v>3506</v>
      </c>
      <c r="C1557" t="s">
        <v>22</v>
      </c>
      <c r="D1557" t="s">
        <v>37</v>
      </c>
      <c r="E1557" t="s">
        <v>10</v>
      </c>
      <c r="F1557" t="s">
        <v>11</v>
      </c>
      <c r="G1557" s="5">
        <v>109.33</v>
      </c>
      <c r="H1557" s="5">
        <f>G1557*E1557</f>
        <v>655.98</v>
      </c>
      <c r="I1557" s="10">
        <v>7</v>
      </c>
      <c r="J1557" s="10" t="s">
        <v>4451</v>
      </c>
    </row>
    <row r="1558" spans="1:10" x14ac:dyDescent="0.55000000000000004">
      <c r="A1558" t="s">
        <v>2368</v>
      </c>
      <c r="B1558" t="s">
        <v>2369</v>
      </c>
      <c r="C1558" t="s">
        <v>22</v>
      </c>
      <c r="D1558" t="s">
        <v>9</v>
      </c>
      <c r="E1558" t="s">
        <v>10</v>
      </c>
      <c r="F1558" t="s">
        <v>11</v>
      </c>
      <c r="G1558" s="5">
        <v>110.5</v>
      </c>
      <c r="H1558" s="5">
        <f>G1558*E1558</f>
        <v>663</v>
      </c>
      <c r="I1558" s="10">
        <v>5</v>
      </c>
      <c r="J1558" s="10" t="s">
        <v>4451</v>
      </c>
    </row>
    <row r="1559" spans="1:10" x14ac:dyDescent="0.55000000000000004">
      <c r="A1559" t="s">
        <v>3967</v>
      </c>
      <c r="B1559" t="s">
        <v>3968</v>
      </c>
      <c r="C1559" t="s">
        <v>22</v>
      </c>
      <c r="D1559" t="s">
        <v>9</v>
      </c>
      <c r="E1559" t="s">
        <v>10</v>
      </c>
      <c r="F1559" t="s">
        <v>11</v>
      </c>
      <c r="G1559" s="5">
        <v>112.84</v>
      </c>
      <c r="H1559" s="5">
        <f>G1559*E1559</f>
        <v>677.04</v>
      </c>
      <c r="I1559" s="10">
        <v>1</v>
      </c>
      <c r="J1559" s="10" t="s">
        <v>4451</v>
      </c>
    </row>
    <row r="1560" spans="1:10" x14ac:dyDescent="0.55000000000000004">
      <c r="A1560" t="s">
        <v>4316</v>
      </c>
      <c r="B1560" t="s">
        <v>4317</v>
      </c>
      <c r="C1560" t="s">
        <v>22</v>
      </c>
      <c r="D1560" t="s">
        <v>9</v>
      </c>
      <c r="E1560" t="s">
        <v>10</v>
      </c>
      <c r="F1560" t="s">
        <v>11</v>
      </c>
      <c r="G1560" s="5">
        <v>112.84</v>
      </c>
      <c r="H1560" s="5">
        <f>G1560*E1560</f>
        <v>677.04</v>
      </c>
      <c r="I1560" s="10">
        <v>1</v>
      </c>
      <c r="J1560" s="10" t="s">
        <v>4451</v>
      </c>
    </row>
    <row r="1561" spans="1:10" x14ac:dyDescent="0.55000000000000004">
      <c r="A1561" t="s">
        <v>548</v>
      </c>
      <c r="B1561" t="s">
        <v>549</v>
      </c>
      <c r="C1561" t="s">
        <v>22</v>
      </c>
      <c r="D1561" t="s">
        <v>9</v>
      </c>
      <c r="E1561" t="s">
        <v>10</v>
      </c>
      <c r="F1561" t="s">
        <v>11</v>
      </c>
      <c r="G1561" s="5">
        <v>113.10000000000001</v>
      </c>
      <c r="H1561" s="5">
        <f>G1561*E1561</f>
        <v>678.6</v>
      </c>
      <c r="I1561" s="10">
        <v>1</v>
      </c>
      <c r="J1561" s="10" t="s">
        <v>4451</v>
      </c>
    </row>
    <row r="1562" spans="1:10" x14ac:dyDescent="0.55000000000000004">
      <c r="A1562" t="s">
        <v>3982</v>
      </c>
      <c r="B1562" t="s">
        <v>3983</v>
      </c>
      <c r="C1562" t="s">
        <v>22</v>
      </c>
      <c r="D1562" t="s">
        <v>37</v>
      </c>
      <c r="E1562" t="s">
        <v>10</v>
      </c>
      <c r="F1562" t="s">
        <v>11</v>
      </c>
      <c r="G1562" s="5">
        <v>113.10000000000001</v>
      </c>
      <c r="H1562" s="5">
        <f>G1562*E1562</f>
        <v>678.6</v>
      </c>
      <c r="I1562" s="10">
        <v>1</v>
      </c>
      <c r="J1562" s="10" t="s">
        <v>4451</v>
      </c>
    </row>
    <row r="1563" spans="1:10" x14ac:dyDescent="0.55000000000000004">
      <c r="A1563" t="s">
        <v>439</v>
      </c>
      <c r="B1563" t="s">
        <v>440</v>
      </c>
      <c r="C1563" t="s">
        <v>22</v>
      </c>
      <c r="D1563" t="s">
        <v>9</v>
      </c>
      <c r="E1563" t="s">
        <v>10</v>
      </c>
      <c r="F1563" t="s">
        <v>11</v>
      </c>
      <c r="G1563" s="5">
        <v>113.36000000000001</v>
      </c>
      <c r="H1563" s="5">
        <f>G1563*E1563</f>
        <v>680.16000000000008</v>
      </c>
      <c r="I1563" s="10">
        <v>2</v>
      </c>
      <c r="J1563" s="10" t="s">
        <v>4451</v>
      </c>
    </row>
    <row r="1564" spans="1:10" x14ac:dyDescent="0.55000000000000004">
      <c r="A1564" t="s">
        <v>3177</v>
      </c>
      <c r="B1564" t="s">
        <v>3178</v>
      </c>
      <c r="C1564" t="s">
        <v>22</v>
      </c>
      <c r="D1564" t="s">
        <v>9</v>
      </c>
      <c r="E1564" t="s">
        <v>10</v>
      </c>
      <c r="F1564" t="s">
        <v>11</v>
      </c>
      <c r="G1564" s="5">
        <v>115.44</v>
      </c>
      <c r="H1564" s="5">
        <f>G1564*E1564</f>
        <v>692.64</v>
      </c>
      <c r="I1564" s="10">
        <v>4</v>
      </c>
      <c r="J1564" s="10" t="s">
        <v>4451</v>
      </c>
    </row>
    <row r="1565" spans="1:10" x14ac:dyDescent="0.55000000000000004">
      <c r="A1565" t="s">
        <v>3695</v>
      </c>
      <c r="B1565" t="s">
        <v>2153</v>
      </c>
      <c r="C1565" t="s">
        <v>22</v>
      </c>
      <c r="D1565" t="s">
        <v>9</v>
      </c>
      <c r="E1565" t="s">
        <v>10</v>
      </c>
      <c r="F1565" t="s">
        <v>11</v>
      </c>
      <c r="G1565" s="5">
        <v>115.44</v>
      </c>
      <c r="H1565" s="5">
        <f>G1565*E1565</f>
        <v>692.64</v>
      </c>
      <c r="I1565" s="10">
        <v>1</v>
      </c>
      <c r="J1565" s="10" t="s">
        <v>4451</v>
      </c>
    </row>
    <row r="1566" spans="1:10" x14ac:dyDescent="0.55000000000000004">
      <c r="A1566" t="s">
        <v>4328</v>
      </c>
      <c r="B1566" t="s">
        <v>4329</v>
      </c>
      <c r="C1566" t="s">
        <v>22</v>
      </c>
      <c r="D1566" t="s">
        <v>4330</v>
      </c>
      <c r="E1566" t="s">
        <v>10</v>
      </c>
      <c r="F1566" t="s">
        <v>11</v>
      </c>
      <c r="G1566" s="5">
        <v>115.44</v>
      </c>
      <c r="H1566" s="5">
        <f>G1566*E1566</f>
        <v>692.64</v>
      </c>
      <c r="I1566" s="10">
        <v>1</v>
      </c>
      <c r="J1566" s="10" t="s">
        <v>4451</v>
      </c>
    </row>
    <row r="1567" spans="1:10" x14ac:dyDescent="0.55000000000000004">
      <c r="A1567" t="s">
        <v>3088</v>
      </c>
      <c r="B1567" t="s">
        <v>3089</v>
      </c>
      <c r="C1567" t="s">
        <v>22</v>
      </c>
      <c r="D1567" t="s">
        <v>9</v>
      </c>
      <c r="E1567" t="s">
        <v>10</v>
      </c>
      <c r="F1567" t="s">
        <v>11</v>
      </c>
      <c r="G1567" s="5">
        <v>118.56</v>
      </c>
      <c r="H1567" s="5">
        <f>G1567*E1567</f>
        <v>711.36</v>
      </c>
      <c r="I1567" s="10">
        <v>1</v>
      </c>
      <c r="J1567" s="10" t="s">
        <v>4451</v>
      </c>
    </row>
    <row r="1568" spans="1:10" x14ac:dyDescent="0.55000000000000004">
      <c r="A1568" t="s">
        <v>2283</v>
      </c>
      <c r="B1568" t="s">
        <v>2282</v>
      </c>
      <c r="C1568" t="s">
        <v>22</v>
      </c>
      <c r="D1568" t="s">
        <v>9</v>
      </c>
      <c r="E1568" t="s">
        <v>45</v>
      </c>
      <c r="F1568" t="s">
        <v>42</v>
      </c>
      <c r="G1568" s="5">
        <v>239.59000000000003</v>
      </c>
      <c r="H1568" s="5">
        <f>G1568*E1568</f>
        <v>718.7700000000001</v>
      </c>
      <c r="I1568" s="10">
        <v>5</v>
      </c>
      <c r="J1568" s="10" t="s">
        <v>4451</v>
      </c>
    </row>
    <row r="1569" spans="1:10" x14ac:dyDescent="0.55000000000000004">
      <c r="A1569" t="s">
        <v>1062</v>
      </c>
      <c r="B1569" t="s">
        <v>1063</v>
      </c>
      <c r="C1569" t="s">
        <v>22</v>
      </c>
      <c r="D1569" t="s">
        <v>9</v>
      </c>
      <c r="E1569" t="s">
        <v>10</v>
      </c>
      <c r="F1569" t="s">
        <v>11</v>
      </c>
      <c r="G1569" s="5">
        <v>119.86000000000001</v>
      </c>
      <c r="H1569" s="5">
        <f>G1569*E1569</f>
        <v>719.16000000000008</v>
      </c>
      <c r="I1569" s="10">
        <v>2</v>
      </c>
      <c r="J1569" s="10" t="s">
        <v>4451</v>
      </c>
    </row>
    <row r="1570" spans="1:10" x14ac:dyDescent="0.55000000000000004">
      <c r="A1570" t="s">
        <v>1670</v>
      </c>
      <c r="B1570" t="s">
        <v>1671</v>
      </c>
      <c r="C1570" t="s">
        <v>22</v>
      </c>
      <c r="D1570" t="s">
        <v>9</v>
      </c>
      <c r="E1570" t="s">
        <v>10</v>
      </c>
      <c r="F1570" t="s">
        <v>11</v>
      </c>
      <c r="G1570" s="5">
        <v>119.86000000000001</v>
      </c>
      <c r="H1570" s="5">
        <f>G1570*E1570</f>
        <v>719.16000000000008</v>
      </c>
      <c r="I1570" s="10">
        <v>4</v>
      </c>
      <c r="J1570" s="10" t="s">
        <v>4451</v>
      </c>
    </row>
    <row r="1571" spans="1:10" x14ac:dyDescent="0.55000000000000004">
      <c r="A1571" t="s">
        <v>2167</v>
      </c>
      <c r="B1571" t="s">
        <v>1037</v>
      </c>
      <c r="C1571" t="s">
        <v>22</v>
      </c>
      <c r="D1571" t="s">
        <v>9</v>
      </c>
      <c r="E1571" t="s">
        <v>10</v>
      </c>
      <c r="F1571" t="s">
        <v>11</v>
      </c>
      <c r="G1571" s="5">
        <v>119.86000000000001</v>
      </c>
      <c r="H1571" s="5">
        <f>G1571*E1571</f>
        <v>719.16000000000008</v>
      </c>
      <c r="I1571" s="10">
        <v>5</v>
      </c>
      <c r="J1571" s="10" t="s">
        <v>4451</v>
      </c>
    </row>
    <row r="1572" spans="1:10" x14ac:dyDescent="0.55000000000000004">
      <c r="A1572" t="s">
        <v>2281</v>
      </c>
      <c r="B1572" t="s">
        <v>2282</v>
      </c>
      <c r="C1572" t="s">
        <v>22</v>
      </c>
      <c r="D1572" t="s">
        <v>9</v>
      </c>
      <c r="E1572" t="s">
        <v>10</v>
      </c>
      <c r="F1572" t="s">
        <v>11</v>
      </c>
      <c r="G1572" s="5">
        <v>119.86000000000001</v>
      </c>
      <c r="H1572" s="5">
        <f>G1572*E1572</f>
        <v>719.16000000000008</v>
      </c>
      <c r="I1572" s="10">
        <v>3</v>
      </c>
      <c r="J1572" s="10" t="s">
        <v>4451</v>
      </c>
    </row>
    <row r="1573" spans="1:10" x14ac:dyDescent="0.55000000000000004">
      <c r="A1573" t="s">
        <v>3984</v>
      </c>
      <c r="B1573" t="s">
        <v>2155</v>
      </c>
      <c r="C1573" t="s">
        <v>22</v>
      </c>
      <c r="D1573" t="s">
        <v>9</v>
      </c>
      <c r="E1573" t="s">
        <v>10</v>
      </c>
      <c r="F1573" t="s">
        <v>11</v>
      </c>
      <c r="G1573" s="5">
        <v>119.86000000000001</v>
      </c>
      <c r="H1573" s="5">
        <f>G1573*E1573</f>
        <v>719.16000000000008</v>
      </c>
      <c r="I1573" s="10">
        <v>6</v>
      </c>
      <c r="J1573" s="10" t="s">
        <v>4451</v>
      </c>
    </row>
    <row r="1574" spans="1:10" x14ac:dyDescent="0.55000000000000004">
      <c r="A1574" t="s">
        <v>3436</v>
      </c>
      <c r="B1574" t="s">
        <v>3437</v>
      </c>
      <c r="C1574" t="s">
        <v>22</v>
      </c>
      <c r="D1574" t="s">
        <v>37</v>
      </c>
      <c r="E1574" t="s">
        <v>10</v>
      </c>
      <c r="F1574" t="s">
        <v>11</v>
      </c>
      <c r="G1574" s="5">
        <v>119.86000000000001</v>
      </c>
      <c r="H1574" s="5">
        <f>G1574*E1574</f>
        <v>719.16000000000008</v>
      </c>
      <c r="I1574" s="10">
        <v>2</v>
      </c>
      <c r="J1574" s="10" t="s">
        <v>4451</v>
      </c>
    </row>
    <row r="1575" spans="1:10" x14ac:dyDescent="0.55000000000000004">
      <c r="A1575" t="s">
        <v>3299</v>
      </c>
      <c r="B1575" t="s">
        <v>3300</v>
      </c>
      <c r="C1575" t="s">
        <v>22</v>
      </c>
      <c r="D1575" t="s">
        <v>9</v>
      </c>
      <c r="E1575" t="s">
        <v>10</v>
      </c>
      <c r="F1575" t="s">
        <v>11</v>
      </c>
      <c r="G1575" s="5">
        <v>120.77000000000001</v>
      </c>
      <c r="H1575" s="5">
        <f>G1575*E1575</f>
        <v>724.62000000000012</v>
      </c>
      <c r="I1575" s="10">
        <v>10</v>
      </c>
      <c r="J1575" s="10" t="s">
        <v>4451</v>
      </c>
    </row>
    <row r="1576" spans="1:10" x14ac:dyDescent="0.55000000000000004">
      <c r="A1576" t="s">
        <v>1598</v>
      </c>
      <c r="B1576" t="s">
        <v>1597</v>
      </c>
      <c r="C1576" t="s">
        <v>22</v>
      </c>
      <c r="D1576" t="s">
        <v>67</v>
      </c>
      <c r="E1576" t="s">
        <v>10</v>
      </c>
      <c r="F1576" t="s">
        <v>42</v>
      </c>
      <c r="G1576" s="5">
        <v>120.77000000000001</v>
      </c>
      <c r="H1576" s="5">
        <f>G1576*E1576</f>
        <v>724.62000000000012</v>
      </c>
      <c r="I1576" s="10">
        <v>2</v>
      </c>
      <c r="J1576" s="10" t="s">
        <v>4451</v>
      </c>
    </row>
    <row r="1577" spans="1:10" x14ac:dyDescent="0.55000000000000004">
      <c r="A1577" t="s">
        <v>3311</v>
      </c>
      <c r="B1577" t="s">
        <v>2330</v>
      </c>
      <c r="C1577" t="s">
        <v>22</v>
      </c>
      <c r="D1577" t="s">
        <v>19</v>
      </c>
      <c r="E1577" t="s">
        <v>23</v>
      </c>
      <c r="F1577" t="s">
        <v>11</v>
      </c>
      <c r="G1577" s="5">
        <v>61.360000000000007</v>
      </c>
      <c r="H1577" s="5">
        <f>G1577*E1577</f>
        <v>736.32</v>
      </c>
      <c r="I1577" s="10">
        <v>2</v>
      </c>
      <c r="J1577" s="10" t="s">
        <v>4451</v>
      </c>
    </row>
    <row r="1578" spans="1:10" x14ac:dyDescent="0.55000000000000004">
      <c r="A1578" t="s">
        <v>1256</v>
      </c>
      <c r="B1578" t="s">
        <v>1257</v>
      </c>
      <c r="C1578" t="s">
        <v>22</v>
      </c>
      <c r="D1578" t="s">
        <v>9</v>
      </c>
      <c r="E1578" t="s">
        <v>10</v>
      </c>
      <c r="F1578" t="s">
        <v>11</v>
      </c>
      <c r="G1578" s="5">
        <v>123.11000000000001</v>
      </c>
      <c r="H1578" s="5">
        <f>G1578*E1578</f>
        <v>738.66000000000008</v>
      </c>
      <c r="I1578" s="10">
        <v>1</v>
      </c>
      <c r="J1578" s="10" t="s">
        <v>4451</v>
      </c>
    </row>
    <row r="1579" spans="1:10" x14ac:dyDescent="0.55000000000000004">
      <c r="A1579" t="s">
        <v>1920</v>
      </c>
      <c r="B1579" t="s">
        <v>1921</v>
      </c>
      <c r="C1579" t="s">
        <v>22</v>
      </c>
      <c r="D1579" t="s">
        <v>9</v>
      </c>
      <c r="E1579" t="s">
        <v>45</v>
      </c>
      <c r="F1579" t="s">
        <v>11</v>
      </c>
      <c r="G1579" s="5">
        <v>246.22000000000003</v>
      </c>
      <c r="H1579" s="5">
        <f>G1579*E1579</f>
        <v>738.66000000000008</v>
      </c>
      <c r="I1579" s="10">
        <v>2</v>
      </c>
      <c r="J1579" s="10" t="s">
        <v>4451</v>
      </c>
    </row>
    <row r="1580" spans="1:10" x14ac:dyDescent="0.55000000000000004">
      <c r="A1580" t="s">
        <v>2795</v>
      </c>
      <c r="B1580" t="s">
        <v>2180</v>
      </c>
      <c r="C1580" t="s">
        <v>22</v>
      </c>
      <c r="D1580" t="s">
        <v>9</v>
      </c>
      <c r="E1580" t="s">
        <v>45</v>
      </c>
      <c r="F1580" t="s">
        <v>42</v>
      </c>
      <c r="G1580" s="5">
        <v>252.98</v>
      </c>
      <c r="H1580" s="5">
        <f>G1580*E1580</f>
        <v>758.93999999999994</v>
      </c>
      <c r="I1580" s="10">
        <v>1</v>
      </c>
      <c r="J1580" s="10" t="s">
        <v>4451</v>
      </c>
    </row>
    <row r="1581" spans="1:10" x14ac:dyDescent="0.55000000000000004">
      <c r="A1581" t="s">
        <v>3394</v>
      </c>
      <c r="B1581" t="s">
        <v>3395</v>
      </c>
      <c r="C1581" t="s">
        <v>22</v>
      </c>
      <c r="D1581" t="s">
        <v>9</v>
      </c>
      <c r="E1581" t="s">
        <v>45</v>
      </c>
      <c r="F1581" t="s">
        <v>42</v>
      </c>
      <c r="G1581" s="5">
        <v>256.49</v>
      </c>
      <c r="H1581" s="5">
        <f>G1581*E1581</f>
        <v>769.47</v>
      </c>
      <c r="I1581" s="10">
        <v>1</v>
      </c>
      <c r="J1581" s="10" t="s">
        <v>4451</v>
      </c>
    </row>
    <row r="1582" spans="1:10" x14ac:dyDescent="0.55000000000000004">
      <c r="A1582" t="s">
        <v>3589</v>
      </c>
      <c r="B1582" t="s">
        <v>1098</v>
      </c>
      <c r="C1582" t="s">
        <v>22</v>
      </c>
      <c r="D1582" t="s">
        <v>9</v>
      </c>
      <c r="E1582" t="s">
        <v>10</v>
      </c>
      <c r="F1582" t="s">
        <v>11</v>
      </c>
      <c r="G1582" s="5">
        <v>129.09</v>
      </c>
      <c r="H1582" s="5">
        <f>G1582*E1582</f>
        <v>774.54</v>
      </c>
      <c r="I1582" s="10">
        <v>2</v>
      </c>
      <c r="J1582" s="10" t="s">
        <v>4451</v>
      </c>
    </row>
    <row r="1583" spans="1:10" x14ac:dyDescent="0.55000000000000004">
      <c r="A1583" t="s">
        <v>1747</v>
      </c>
      <c r="B1583" t="s">
        <v>1748</v>
      </c>
      <c r="C1583" t="s">
        <v>22</v>
      </c>
      <c r="D1583" t="s">
        <v>9</v>
      </c>
      <c r="E1583" t="s">
        <v>23</v>
      </c>
      <c r="F1583" t="s">
        <v>11</v>
      </c>
      <c r="G1583" s="5">
        <v>65.260000000000005</v>
      </c>
      <c r="H1583" s="5">
        <f>G1583*E1583</f>
        <v>783.12000000000012</v>
      </c>
      <c r="I1583" s="10">
        <v>10</v>
      </c>
      <c r="J1583" s="10" t="s">
        <v>4451</v>
      </c>
    </row>
    <row r="1584" spans="1:10" x14ac:dyDescent="0.55000000000000004">
      <c r="A1584" t="s">
        <v>1717</v>
      </c>
      <c r="B1584" t="s">
        <v>1718</v>
      </c>
      <c r="C1584" t="s">
        <v>22</v>
      </c>
      <c r="D1584" t="s">
        <v>9</v>
      </c>
      <c r="E1584" t="s">
        <v>10</v>
      </c>
      <c r="F1584" t="s">
        <v>11</v>
      </c>
      <c r="G1584" s="5">
        <v>133.12</v>
      </c>
      <c r="H1584" s="5">
        <f>G1584*E1584</f>
        <v>798.72</v>
      </c>
      <c r="I1584" s="10">
        <v>2</v>
      </c>
      <c r="J1584" s="10" t="s">
        <v>4451</v>
      </c>
    </row>
    <row r="1585" spans="1:10" x14ac:dyDescent="0.55000000000000004">
      <c r="A1585" t="s">
        <v>4029</v>
      </c>
      <c r="B1585" t="s">
        <v>4028</v>
      </c>
      <c r="C1585" t="s">
        <v>22</v>
      </c>
      <c r="D1585" t="s">
        <v>9</v>
      </c>
      <c r="E1585" t="s">
        <v>23</v>
      </c>
      <c r="F1585" t="s">
        <v>11</v>
      </c>
      <c r="G1585" s="5">
        <v>66.56</v>
      </c>
      <c r="H1585" s="5">
        <f>G1585*E1585</f>
        <v>798.72</v>
      </c>
      <c r="I1585" s="10">
        <v>2</v>
      </c>
      <c r="J1585" s="10" t="s">
        <v>4451</v>
      </c>
    </row>
    <row r="1586" spans="1:10" x14ac:dyDescent="0.55000000000000004">
      <c r="A1586" t="s">
        <v>3879</v>
      </c>
      <c r="B1586" t="s">
        <v>3880</v>
      </c>
      <c r="C1586" t="s">
        <v>22</v>
      </c>
      <c r="D1586" t="s">
        <v>19</v>
      </c>
      <c r="E1586" t="s">
        <v>10</v>
      </c>
      <c r="F1586" t="s">
        <v>11</v>
      </c>
      <c r="G1586" s="5">
        <v>133.12</v>
      </c>
      <c r="H1586" s="5">
        <f>G1586*E1586</f>
        <v>798.72</v>
      </c>
      <c r="I1586" s="10">
        <v>1</v>
      </c>
      <c r="J1586" s="10" t="s">
        <v>4451</v>
      </c>
    </row>
    <row r="1587" spans="1:10" x14ac:dyDescent="0.55000000000000004">
      <c r="A1587" t="s">
        <v>20</v>
      </c>
      <c r="B1587" t="s">
        <v>21</v>
      </c>
      <c r="C1587" t="s">
        <v>22</v>
      </c>
      <c r="D1587" t="s">
        <v>19</v>
      </c>
      <c r="E1587" t="s">
        <v>23</v>
      </c>
      <c r="F1587" t="s">
        <v>11</v>
      </c>
      <c r="G1587" s="5">
        <v>71.760000000000005</v>
      </c>
      <c r="H1587" s="5">
        <f>G1587*E1587</f>
        <v>861.12000000000012</v>
      </c>
      <c r="I1587" s="10">
        <v>1</v>
      </c>
      <c r="J1587" s="10" t="s">
        <v>4451</v>
      </c>
    </row>
    <row r="1588" spans="1:10" x14ac:dyDescent="0.55000000000000004">
      <c r="A1588" t="s">
        <v>1238</v>
      </c>
      <c r="B1588" t="s">
        <v>1239</v>
      </c>
      <c r="C1588" t="s">
        <v>22</v>
      </c>
      <c r="D1588" t="s">
        <v>9</v>
      </c>
      <c r="E1588" t="s">
        <v>10</v>
      </c>
      <c r="F1588" t="s">
        <v>11</v>
      </c>
      <c r="G1588" s="5">
        <v>143.65</v>
      </c>
      <c r="H1588" s="5">
        <f>G1588*E1588</f>
        <v>861.90000000000009</v>
      </c>
      <c r="I1588" s="10">
        <v>1</v>
      </c>
      <c r="J1588" s="10" t="s">
        <v>4451</v>
      </c>
    </row>
    <row r="1589" spans="1:10" x14ac:dyDescent="0.55000000000000004">
      <c r="A1589" t="s">
        <v>3596</v>
      </c>
      <c r="B1589" t="s">
        <v>3597</v>
      </c>
      <c r="C1589" t="s">
        <v>22</v>
      </c>
      <c r="D1589" t="s">
        <v>9</v>
      </c>
      <c r="E1589" t="s">
        <v>10</v>
      </c>
      <c r="F1589" t="s">
        <v>11</v>
      </c>
      <c r="G1589" s="5">
        <v>143.91</v>
      </c>
      <c r="H1589" s="5">
        <f>G1589*E1589</f>
        <v>863.46</v>
      </c>
      <c r="I1589" s="10">
        <v>1</v>
      </c>
      <c r="J1589" s="10" t="s">
        <v>4451</v>
      </c>
    </row>
    <row r="1590" spans="1:10" x14ac:dyDescent="0.55000000000000004">
      <c r="A1590" t="s">
        <v>3754</v>
      </c>
      <c r="B1590" t="s">
        <v>3755</v>
      </c>
      <c r="C1590" t="s">
        <v>22</v>
      </c>
      <c r="D1590" t="s">
        <v>19</v>
      </c>
      <c r="E1590" t="s">
        <v>10</v>
      </c>
      <c r="F1590" t="s">
        <v>11</v>
      </c>
      <c r="G1590" s="5">
        <v>143.91</v>
      </c>
      <c r="H1590" s="5">
        <f>G1590*E1590</f>
        <v>863.46</v>
      </c>
      <c r="I1590" s="10">
        <v>8</v>
      </c>
      <c r="J1590" s="10" t="s">
        <v>4451</v>
      </c>
    </row>
    <row r="1591" spans="1:10" x14ac:dyDescent="0.55000000000000004">
      <c r="A1591" t="s">
        <v>368</v>
      </c>
      <c r="B1591" t="s">
        <v>369</v>
      </c>
      <c r="C1591" t="s">
        <v>22</v>
      </c>
      <c r="D1591" t="s">
        <v>9</v>
      </c>
      <c r="E1591" t="s">
        <v>10</v>
      </c>
      <c r="F1591" t="s">
        <v>11</v>
      </c>
      <c r="G1591" s="5">
        <v>146.51000000000002</v>
      </c>
      <c r="H1591" s="5">
        <f>G1591*E1591</f>
        <v>879.06000000000017</v>
      </c>
      <c r="I1591" s="10">
        <v>2</v>
      </c>
      <c r="J1591" s="10" t="s">
        <v>4451</v>
      </c>
    </row>
    <row r="1592" spans="1:10" x14ac:dyDescent="0.55000000000000004">
      <c r="A1592" t="s">
        <v>2156</v>
      </c>
      <c r="B1592" t="s">
        <v>2157</v>
      </c>
      <c r="C1592" t="s">
        <v>22</v>
      </c>
      <c r="D1592" t="s">
        <v>9</v>
      </c>
      <c r="E1592" t="s">
        <v>10</v>
      </c>
      <c r="F1592" t="s">
        <v>11</v>
      </c>
      <c r="G1592" s="5">
        <v>146.51000000000002</v>
      </c>
      <c r="H1592" s="5">
        <f>G1592*E1592</f>
        <v>879.06000000000017</v>
      </c>
      <c r="I1592" s="10">
        <v>1</v>
      </c>
      <c r="J1592" s="10" t="s">
        <v>4451</v>
      </c>
    </row>
    <row r="1593" spans="1:10" x14ac:dyDescent="0.55000000000000004">
      <c r="A1593" t="s">
        <v>2577</v>
      </c>
      <c r="B1593" t="s">
        <v>2578</v>
      </c>
      <c r="C1593" t="s">
        <v>22</v>
      </c>
      <c r="D1593" t="s">
        <v>9</v>
      </c>
      <c r="E1593" t="s">
        <v>10</v>
      </c>
      <c r="F1593" t="s">
        <v>11</v>
      </c>
      <c r="G1593" s="5">
        <v>146.51000000000002</v>
      </c>
      <c r="H1593" s="5">
        <f>G1593*E1593</f>
        <v>879.06000000000017</v>
      </c>
      <c r="I1593" s="10">
        <v>2</v>
      </c>
      <c r="J1593" s="10" t="s">
        <v>4451</v>
      </c>
    </row>
    <row r="1594" spans="1:10" x14ac:dyDescent="0.55000000000000004">
      <c r="A1594" t="s">
        <v>2971</v>
      </c>
      <c r="B1594" t="s">
        <v>2230</v>
      </c>
      <c r="C1594" t="s">
        <v>22</v>
      </c>
      <c r="D1594" t="s">
        <v>9</v>
      </c>
      <c r="E1594" t="s">
        <v>10</v>
      </c>
      <c r="F1594" t="s">
        <v>11</v>
      </c>
      <c r="G1594" s="5">
        <v>146.51000000000002</v>
      </c>
      <c r="H1594" s="5">
        <f>G1594*E1594</f>
        <v>879.06000000000017</v>
      </c>
      <c r="I1594" s="10">
        <v>4</v>
      </c>
      <c r="J1594" s="10" t="s">
        <v>4451</v>
      </c>
    </row>
    <row r="1595" spans="1:10" x14ac:dyDescent="0.55000000000000004">
      <c r="A1595" t="s">
        <v>2976</v>
      </c>
      <c r="B1595" t="s">
        <v>369</v>
      </c>
      <c r="C1595" t="s">
        <v>22</v>
      </c>
      <c r="D1595" t="s">
        <v>9</v>
      </c>
      <c r="E1595" t="s">
        <v>45</v>
      </c>
      <c r="F1595" t="s">
        <v>42</v>
      </c>
      <c r="G1595" s="5">
        <v>293.02000000000004</v>
      </c>
      <c r="H1595" s="5">
        <f>G1595*E1595</f>
        <v>879.06000000000017</v>
      </c>
      <c r="I1595" s="10">
        <v>1</v>
      </c>
      <c r="J1595" s="10" t="s">
        <v>4451</v>
      </c>
    </row>
    <row r="1596" spans="1:10" x14ac:dyDescent="0.55000000000000004">
      <c r="A1596" t="s">
        <v>4007</v>
      </c>
      <c r="B1596" t="s">
        <v>4008</v>
      </c>
      <c r="C1596" t="s">
        <v>22</v>
      </c>
      <c r="D1596" t="s">
        <v>9</v>
      </c>
      <c r="E1596" t="s">
        <v>10</v>
      </c>
      <c r="F1596" t="s">
        <v>11</v>
      </c>
      <c r="G1596" s="5">
        <v>146.51000000000002</v>
      </c>
      <c r="H1596" s="5">
        <f>G1596*E1596</f>
        <v>879.06000000000017</v>
      </c>
      <c r="I1596" s="10">
        <v>1</v>
      </c>
      <c r="J1596" s="10" t="s">
        <v>4451</v>
      </c>
    </row>
    <row r="1597" spans="1:10" x14ac:dyDescent="0.55000000000000004">
      <c r="A1597" t="s">
        <v>1909</v>
      </c>
      <c r="B1597" t="s">
        <v>1910</v>
      </c>
      <c r="C1597" t="s">
        <v>22</v>
      </c>
      <c r="D1597" t="s">
        <v>9</v>
      </c>
      <c r="E1597" t="s">
        <v>45</v>
      </c>
      <c r="F1597" t="s">
        <v>11</v>
      </c>
      <c r="G1597" s="5">
        <v>294.97000000000003</v>
      </c>
      <c r="H1597" s="5">
        <f>G1597*E1597</f>
        <v>884.91000000000008</v>
      </c>
      <c r="I1597" s="10">
        <v>1</v>
      </c>
      <c r="J1597" s="10" t="s">
        <v>4451</v>
      </c>
    </row>
    <row r="1598" spans="1:10" x14ac:dyDescent="0.55000000000000004">
      <c r="A1598" t="s">
        <v>3033</v>
      </c>
      <c r="B1598" t="s">
        <v>3034</v>
      </c>
      <c r="C1598" t="s">
        <v>22</v>
      </c>
      <c r="D1598" t="s">
        <v>9</v>
      </c>
      <c r="E1598" t="s">
        <v>10</v>
      </c>
      <c r="F1598" t="s">
        <v>42</v>
      </c>
      <c r="G1598" s="5">
        <v>147.81</v>
      </c>
      <c r="H1598" s="5">
        <f>G1598*E1598</f>
        <v>886.86</v>
      </c>
      <c r="I1598" s="10">
        <v>4</v>
      </c>
      <c r="J1598" s="10" t="s">
        <v>4451</v>
      </c>
    </row>
    <row r="1599" spans="1:10" x14ac:dyDescent="0.55000000000000004">
      <c r="A1599" t="s">
        <v>197</v>
      </c>
      <c r="B1599" t="s">
        <v>198</v>
      </c>
      <c r="C1599" t="s">
        <v>22</v>
      </c>
      <c r="D1599" t="s">
        <v>9</v>
      </c>
      <c r="E1599" t="s">
        <v>10</v>
      </c>
      <c r="F1599" t="s">
        <v>11</v>
      </c>
      <c r="G1599" s="5">
        <v>151.84</v>
      </c>
      <c r="H1599" s="5">
        <f>G1599*E1599</f>
        <v>911.04</v>
      </c>
      <c r="I1599" s="10">
        <v>1</v>
      </c>
      <c r="J1599" s="10" t="s">
        <v>4451</v>
      </c>
    </row>
    <row r="1600" spans="1:10" x14ac:dyDescent="0.55000000000000004">
      <c r="A1600" t="s">
        <v>1304</v>
      </c>
      <c r="B1600" t="s">
        <v>1305</v>
      </c>
      <c r="C1600" t="s">
        <v>22</v>
      </c>
      <c r="D1600" t="s">
        <v>9</v>
      </c>
      <c r="E1600" t="s">
        <v>10</v>
      </c>
      <c r="F1600" t="s">
        <v>11</v>
      </c>
      <c r="G1600" s="5">
        <v>153.14000000000001</v>
      </c>
      <c r="H1600" s="5">
        <f>G1600*E1600</f>
        <v>918.84000000000015</v>
      </c>
      <c r="I1600" s="10">
        <v>1</v>
      </c>
      <c r="J1600" s="10" t="s">
        <v>4451</v>
      </c>
    </row>
    <row r="1601" spans="1:10" x14ac:dyDescent="0.55000000000000004">
      <c r="A1601" t="s">
        <v>393</v>
      </c>
      <c r="B1601" t="s">
        <v>391</v>
      </c>
      <c r="C1601" t="s">
        <v>22</v>
      </c>
      <c r="D1601" t="s">
        <v>9</v>
      </c>
      <c r="E1601" t="s">
        <v>45</v>
      </c>
      <c r="F1601" t="s">
        <v>42</v>
      </c>
      <c r="G1601" s="5">
        <v>307.32</v>
      </c>
      <c r="H1601" s="5">
        <f>G1601*E1601</f>
        <v>921.96</v>
      </c>
      <c r="I1601" s="10">
        <v>3</v>
      </c>
      <c r="J1601" s="10" t="s">
        <v>4451</v>
      </c>
    </row>
    <row r="1602" spans="1:10" x14ac:dyDescent="0.55000000000000004">
      <c r="A1602" t="s">
        <v>2160</v>
      </c>
      <c r="B1602" t="s">
        <v>1899</v>
      </c>
      <c r="C1602" t="s">
        <v>22</v>
      </c>
      <c r="D1602" t="s">
        <v>9</v>
      </c>
      <c r="E1602" t="s">
        <v>45</v>
      </c>
      <c r="F1602" t="s">
        <v>11</v>
      </c>
      <c r="G1602" s="5">
        <v>307.84000000000003</v>
      </c>
      <c r="H1602" s="5">
        <f>G1602*E1602</f>
        <v>923.5200000000001</v>
      </c>
      <c r="I1602" s="10">
        <v>1</v>
      </c>
      <c r="J1602" s="10" t="s">
        <v>4451</v>
      </c>
    </row>
    <row r="1603" spans="1:10" x14ac:dyDescent="0.55000000000000004">
      <c r="A1603" t="s">
        <v>3587</v>
      </c>
      <c r="B1603" t="s">
        <v>3588</v>
      </c>
      <c r="C1603" t="s">
        <v>22</v>
      </c>
      <c r="D1603" t="s">
        <v>9</v>
      </c>
      <c r="E1603" t="s">
        <v>10</v>
      </c>
      <c r="F1603" t="s">
        <v>11</v>
      </c>
      <c r="G1603" s="5">
        <v>157.04</v>
      </c>
      <c r="H1603" s="5">
        <f>G1603*E1603</f>
        <v>942.24</v>
      </c>
      <c r="I1603" s="10">
        <v>2</v>
      </c>
      <c r="J1603" s="10" t="s">
        <v>4451</v>
      </c>
    </row>
    <row r="1604" spans="1:10" x14ac:dyDescent="0.55000000000000004">
      <c r="A1604" t="s">
        <v>2734</v>
      </c>
      <c r="B1604" t="s">
        <v>2735</v>
      </c>
      <c r="C1604" t="s">
        <v>22</v>
      </c>
      <c r="D1604" t="s">
        <v>9</v>
      </c>
      <c r="E1604" t="s">
        <v>10</v>
      </c>
      <c r="F1604" t="s">
        <v>11</v>
      </c>
      <c r="G1604" s="5">
        <v>159.77000000000001</v>
      </c>
      <c r="H1604" s="5">
        <f>G1604*E1604</f>
        <v>958.62000000000012</v>
      </c>
      <c r="I1604" s="10">
        <v>2</v>
      </c>
      <c r="J1604" s="10" t="s">
        <v>4451</v>
      </c>
    </row>
    <row r="1605" spans="1:10" x14ac:dyDescent="0.55000000000000004">
      <c r="A1605" t="s">
        <v>3004</v>
      </c>
      <c r="B1605" t="s">
        <v>3003</v>
      </c>
      <c r="C1605" t="s">
        <v>22</v>
      </c>
      <c r="D1605" t="s">
        <v>9</v>
      </c>
      <c r="E1605" t="s">
        <v>10</v>
      </c>
      <c r="F1605" t="s">
        <v>11</v>
      </c>
      <c r="G1605" s="5">
        <v>159.77000000000001</v>
      </c>
      <c r="H1605" s="5">
        <f>G1605*E1605</f>
        <v>958.62000000000012</v>
      </c>
      <c r="I1605" s="10">
        <v>2</v>
      </c>
      <c r="J1605" s="10" t="s">
        <v>4451</v>
      </c>
    </row>
    <row r="1606" spans="1:10" x14ac:dyDescent="0.55000000000000004">
      <c r="A1606" t="s">
        <v>989</v>
      </c>
      <c r="B1606" t="s">
        <v>990</v>
      </c>
      <c r="C1606" t="s">
        <v>22</v>
      </c>
      <c r="D1606" t="s">
        <v>9</v>
      </c>
      <c r="E1606" t="s">
        <v>41</v>
      </c>
      <c r="F1606" t="s">
        <v>11</v>
      </c>
      <c r="G1606" s="5">
        <v>985.14</v>
      </c>
      <c r="H1606" s="5">
        <f>G1606*E1606</f>
        <v>985.14</v>
      </c>
      <c r="I1606" s="10">
        <v>1</v>
      </c>
      <c r="J1606" s="10" t="s">
        <v>4451</v>
      </c>
    </row>
    <row r="1607" spans="1:10" x14ac:dyDescent="0.55000000000000004">
      <c r="A1607" t="s">
        <v>1868</v>
      </c>
      <c r="B1607" t="s">
        <v>1424</v>
      </c>
      <c r="C1607" t="s">
        <v>22</v>
      </c>
      <c r="D1607" t="s">
        <v>9</v>
      </c>
      <c r="E1607" t="s">
        <v>23</v>
      </c>
      <c r="F1607" t="s">
        <v>11</v>
      </c>
      <c r="G1607" s="5">
        <v>83.33</v>
      </c>
      <c r="H1607" s="5">
        <f>G1607*E1607</f>
        <v>999.96</v>
      </c>
      <c r="I1607" s="10">
        <v>5</v>
      </c>
      <c r="J1607" s="10" t="s">
        <v>4451</v>
      </c>
    </row>
    <row r="1608" spans="1:10" x14ac:dyDescent="0.55000000000000004">
      <c r="A1608" t="s">
        <v>2376</v>
      </c>
      <c r="B1608" t="s">
        <v>1653</v>
      </c>
      <c r="C1608" t="s">
        <v>22</v>
      </c>
      <c r="D1608" t="s">
        <v>19</v>
      </c>
      <c r="E1608" t="s">
        <v>23</v>
      </c>
      <c r="F1608" t="s">
        <v>11</v>
      </c>
      <c r="G1608" s="5">
        <v>85.15</v>
      </c>
      <c r="H1608" s="5">
        <f>G1608*E1608</f>
        <v>1021.8000000000001</v>
      </c>
      <c r="I1608" s="10">
        <v>5</v>
      </c>
      <c r="J1608" s="10" t="s">
        <v>4451</v>
      </c>
    </row>
    <row r="1609" spans="1:10" x14ac:dyDescent="0.55000000000000004">
      <c r="A1609" t="s">
        <v>4061</v>
      </c>
      <c r="B1609" t="s">
        <v>4062</v>
      </c>
      <c r="C1609" t="s">
        <v>22</v>
      </c>
      <c r="D1609" t="s">
        <v>9</v>
      </c>
      <c r="E1609" t="s">
        <v>23</v>
      </c>
      <c r="F1609" t="s">
        <v>11</v>
      </c>
      <c r="G1609" s="5">
        <v>86.58</v>
      </c>
      <c r="H1609" s="5">
        <f>G1609*E1609</f>
        <v>1038.96</v>
      </c>
      <c r="I1609" s="10">
        <v>1</v>
      </c>
      <c r="J1609" s="10" t="s">
        <v>4451</v>
      </c>
    </row>
    <row r="1610" spans="1:10" x14ac:dyDescent="0.55000000000000004">
      <c r="A1610" t="s">
        <v>152</v>
      </c>
      <c r="B1610" t="s">
        <v>153</v>
      </c>
      <c r="C1610" t="s">
        <v>22</v>
      </c>
      <c r="D1610" t="s">
        <v>9</v>
      </c>
      <c r="E1610" t="s">
        <v>10</v>
      </c>
      <c r="F1610" t="s">
        <v>11</v>
      </c>
      <c r="G1610" s="5">
        <v>174.45999999999998</v>
      </c>
      <c r="H1610" s="5">
        <f>G1610*E1610</f>
        <v>1046.7599999999998</v>
      </c>
      <c r="I1610" s="10">
        <v>1</v>
      </c>
      <c r="J1610" s="10" t="s">
        <v>4451</v>
      </c>
    </row>
    <row r="1611" spans="1:10" x14ac:dyDescent="0.55000000000000004">
      <c r="A1611" t="s">
        <v>1957</v>
      </c>
      <c r="B1611" t="s">
        <v>1958</v>
      </c>
      <c r="C1611" t="s">
        <v>22</v>
      </c>
      <c r="D1611" t="s">
        <v>9</v>
      </c>
      <c r="E1611" t="s">
        <v>10</v>
      </c>
      <c r="F1611" t="s">
        <v>11</v>
      </c>
      <c r="G1611" s="5">
        <v>174.45999999999998</v>
      </c>
      <c r="H1611" s="5">
        <f>G1611*E1611</f>
        <v>1046.7599999999998</v>
      </c>
      <c r="I1611" s="10">
        <v>2</v>
      </c>
      <c r="J1611" s="10" t="s">
        <v>4451</v>
      </c>
    </row>
    <row r="1612" spans="1:10" x14ac:dyDescent="0.55000000000000004">
      <c r="A1612" t="s">
        <v>2181</v>
      </c>
      <c r="B1612" t="s">
        <v>2182</v>
      </c>
      <c r="C1612" t="s">
        <v>22</v>
      </c>
      <c r="D1612" t="s">
        <v>9</v>
      </c>
      <c r="E1612" t="s">
        <v>23</v>
      </c>
      <c r="F1612" t="s">
        <v>11</v>
      </c>
      <c r="G1612" s="5">
        <v>88.4</v>
      </c>
      <c r="H1612" s="5">
        <f>G1612*E1612</f>
        <v>1060.8000000000002</v>
      </c>
      <c r="I1612" s="10">
        <v>1</v>
      </c>
      <c r="J1612" s="10" t="s">
        <v>4451</v>
      </c>
    </row>
    <row r="1613" spans="1:10" x14ac:dyDescent="0.55000000000000004">
      <c r="A1613" t="s">
        <v>482</v>
      </c>
      <c r="B1613" t="s">
        <v>483</v>
      </c>
      <c r="C1613" t="s">
        <v>22</v>
      </c>
      <c r="D1613" t="s">
        <v>9</v>
      </c>
      <c r="E1613" t="s">
        <v>10</v>
      </c>
      <c r="F1613" t="s">
        <v>11</v>
      </c>
      <c r="G1613" s="5">
        <v>179.79000000000002</v>
      </c>
      <c r="H1613" s="5">
        <f>G1613*E1613</f>
        <v>1078.7400000000002</v>
      </c>
      <c r="I1613" s="10">
        <v>3</v>
      </c>
      <c r="J1613" s="10" t="s">
        <v>4451</v>
      </c>
    </row>
    <row r="1614" spans="1:10" x14ac:dyDescent="0.55000000000000004">
      <c r="A1614" t="s">
        <v>1545</v>
      </c>
      <c r="B1614" t="s">
        <v>538</v>
      </c>
      <c r="C1614" t="s">
        <v>22</v>
      </c>
      <c r="D1614" t="s">
        <v>539</v>
      </c>
      <c r="E1614" t="s">
        <v>10</v>
      </c>
      <c r="F1614" t="s">
        <v>11</v>
      </c>
      <c r="G1614" s="5">
        <v>179.79000000000002</v>
      </c>
      <c r="H1614" s="5">
        <f>G1614*E1614</f>
        <v>1078.7400000000002</v>
      </c>
      <c r="I1614" s="10">
        <v>2</v>
      </c>
      <c r="J1614" s="10" t="s">
        <v>4451</v>
      </c>
    </row>
    <row r="1615" spans="1:10" x14ac:dyDescent="0.55000000000000004">
      <c r="A1615" t="s">
        <v>364</v>
      </c>
      <c r="B1615" t="s">
        <v>365</v>
      </c>
      <c r="C1615" t="s">
        <v>22</v>
      </c>
      <c r="D1615" t="s">
        <v>9</v>
      </c>
      <c r="E1615" t="s">
        <v>23</v>
      </c>
      <c r="F1615" t="s">
        <v>11</v>
      </c>
      <c r="G1615" s="5">
        <v>90.610000000000014</v>
      </c>
      <c r="H1615" s="5">
        <f>G1615*E1615</f>
        <v>1087.3200000000002</v>
      </c>
      <c r="I1615" s="10">
        <v>1</v>
      </c>
      <c r="J1615" s="10" t="s">
        <v>4451</v>
      </c>
    </row>
    <row r="1616" spans="1:10" x14ac:dyDescent="0.55000000000000004">
      <c r="A1616" t="s">
        <v>3714</v>
      </c>
      <c r="B1616" t="s">
        <v>3713</v>
      </c>
      <c r="C1616" t="s">
        <v>22</v>
      </c>
      <c r="D1616" t="s">
        <v>9</v>
      </c>
      <c r="E1616" t="s">
        <v>45</v>
      </c>
      <c r="F1616" t="s">
        <v>11</v>
      </c>
      <c r="G1616" s="5">
        <v>369.46</v>
      </c>
      <c r="H1616" s="5">
        <f>G1616*E1616</f>
        <v>1108.3799999999999</v>
      </c>
      <c r="I1616" s="10">
        <v>1</v>
      </c>
      <c r="J1616" s="10" t="s">
        <v>4451</v>
      </c>
    </row>
    <row r="1617" spans="1:10" x14ac:dyDescent="0.55000000000000004">
      <c r="A1617" t="s">
        <v>2675</v>
      </c>
      <c r="B1617" t="s">
        <v>2676</v>
      </c>
      <c r="C1617" t="s">
        <v>22</v>
      </c>
      <c r="D1617" t="s">
        <v>9</v>
      </c>
      <c r="E1617" t="s">
        <v>10</v>
      </c>
      <c r="F1617" t="s">
        <v>11</v>
      </c>
      <c r="G1617" s="5">
        <v>186.55</v>
      </c>
      <c r="H1617" s="5">
        <f>G1617*E1617</f>
        <v>1119.3000000000002</v>
      </c>
      <c r="I1617" s="10">
        <v>5</v>
      </c>
      <c r="J1617" s="10" t="s">
        <v>4451</v>
      </c>
    </row>
    <row r="1618" spans="1:10" x14ac:dyDescent="0.55000000000000004">
      <c r="A1618" t="s">
        <v>3840</v>
      </c>
      <c r="B1618" t="s">
        <v>3841</v>
      </c>
      <c r="C1618" t="s">
        <v>22</v>
      </c>
      <c r="D1618" t="s">
        <v>9</v>
      </c>
      <c r="E1618" t="s">
        <v>10</v>
      </c>
      <c r="F1618" t="s">
        <v>11</v>
      </c>
      <c r="G1618" s="5">
        <v>193.18</v>
      </c>
      <c r="H1618" s="5">
        <f>G1618*E1618</f>
        <v>1159.08</v>
      </c>
      <c r="I1618" s="10">
        <v>5</v>
      </c>
      <c r="J1618" s="10" t="s">
        <v>4451</v>
      </c>
    </row>
    <row r="1619" spans="1:10" x14ac:dyDescent="0.55000000000000004">
      <c r="A1619" t="s">
        <v>3604</v>
      </c>
      <c r="B1619" t="s">
        <v>3605</v>
      </c>
      <c r="C1619" t="s">
        <v>22</v>
      </c>
      <c r="D1619" t="s">
        <v>9</v>
      </c>
      <c r="E1619" t="s">
        <v>23</v>
      </c>
      <c r="F1619" t="s">
        <v>11</v>
      </c>
      <c r="G1619" s="5">
        <v>97.24</v>
      </c>
      <c r="H1619" s="5">
        <f>G1619*E1619</f>
        <v>1166.8799999999999</v>
      </c>
      <c r="I1619" s="10">
        <v>1</v>
      </c>
      <c r="J1619" s="10" t="s">
        <v>4451</v>
      </c>
    </row>
    <row r="1620" spans="1:10" x14ac:dyDescent="0.55000000000000004">
      <c r="A1620" t="s">
        <v>1676</v>
      </c>
      <c r="B1620" t="s">
        <v>689</v>
      </c>
      <c r="C1620" t="s">
        <v>22</v>
      </c>
      <c r="D1620" t="s">
        <v>9</v>
      </c>
      <c r="E1620" t="s">
        <v>41</v>
      </c>
      <c r="F1620" t="s">
        <v>42</v>
      </c>
      <c r="G1620" s="5">
        <v>1171.3</v>
      </c>
      <c r="H1620" s="5">
        <f>G1620*E1620</f>
        <v>1171.3</v>
      </c>
      <c r="I1620" s="10">
        <v>1</v>
      </c>
      <c r="J1620" s="10" t="s">
        <v>4451</v>
      </c>
    </row>
    <row r="1621" spans="1:10" x14ac:dyDescent="0.55000000000000004">
      <c r="A1621" t="s">
        <v>3006</v>
      </c>
      <c r="B1621" t="s">
        <v>3007</v>
      </c>
      <c r="C1621" t="s">
        <v>22</v>
      </c>
      <c r="D1621" t="s">
        <v>9</v>
      </c>
      <c r="E1621" t="s">
        <v>10</v>
      </c>
      <c r="F1621" t="s">
        <v>11</v>
      </c>
      <c r="G1621" s="5">
        <v>197.99</v>
      </c>
      <c r="H1621" s="5">
        <f>G1621*E1621</f>
        <v>1187.94</v>
      </c>
      <c r="I1621" s="10">
        <v>5</v>
      </c>
      <c r="J1621" s="10" t="s">
        <v>4451</v>
      </c>
    </row>
    <row r="1622" spans="1:10" x14ac:dyDescent="0.55000000000000004">
      <c r="A1622" t="s">
        <v>3576</v>
      </c>
      <c r="B1622" t="s">
        <v>3577</v>
      </c>
      <c r="C1622" t="s">
        <v>22</v>
      </c>
      <c r="D1622" t="s">
        <v>9</v>
      </c>
      <c r="E1622" t="s">
        <v>10</v>
      </c>
      <c r="F1622" t="s">
        <v>11</v>
      </c>
      <c r="G1622" s="5">
        <v>199.81</v>
      </c>
      <c r="H1622" s="5">
        <f>G1622*E1622</f>
        <v>1198.8600000000001</v>
      </c>
      <c r="I1622" s="10">
        <v>1</v>
      </c>
      <c r="J1622" s="10" t="s">
        <v>4451</v>
      </c>
    </row>
    <row r="1623" spans="1:10" x14ac:dyDescent="0.55000000000000004">
      <c r="A1623" t="s">
        <v>2617</v>
      </c>
      <c r="B1623" t="s">
        <v>2618</v>
      </c>
      <c r="C1623" t="s">
        <v>22</v>
      </c>
      <c r="D1623" t="s">
        <v>9</v>
      </c>
      <c r="E1623" t="s">
        <v>10</v>
      </c>
      <c r="F1623" t="s">
        <v>11</v>
      </c>
      <c r="G1623" s="5">
        <v>202.41</v>
      </c>
      <c r="H1623" s="5">
        <f>G1623*E1623</f>
        <v>1214.46</v>
      </c>
      <c r="I1623" s="10">
        <v>3</v>
      </c>
      <c r="J1623" s="10" t="s">
        <v>4451</v>
      </c>
    </row>
    <row r="1624" spans="1:10" x14ac:dyDescent="0.55000000000000004">
      <c r="A1624" t="s">
        <v>4236</v>
      </c>
      <c r="B1624" t="s">
        <v>1828</v>
      </c>
      <c r="C1624" t="s">
        <v>22</v>
      </c>
      <c r="D1624" t="s">
        <v>9</v>
      </c>
      <c r="E1624" t="s">
        <v>41</v>
      </c>
      <c r="F1624" t="s">
        <v>42</v>
      </c>
      <c r="G1624" s="5">
        <v>1231.3600000000001</v>
      </c>
      <c r="H1624" s="5">
        <f>G1624*E1624</f>
        <v>1231.3600000000001</v>
      </c>
      <c r="I1624" s="10">
        <v>1</v>
      </c>
      <c r="J1624" s="10" t="s">
        <v>4451</v>
      </c>
    </row>
    <row r="1625" spans="1:10" x14ac:dyDescent="0.55000000000000004">
      <c r="A1625" t="s">
        <v>248</v>
      </c>
      <c r="B1625" t="s">
        <v>249</v>
      </c>
      <c r="C1625" t="s">
        <v>22</v>
      </c>
      <c r="D1625" t="s">
        <v>9</v>
      </c>
      <c r="E1625" t="s">
        <v>10</v>
      </c>
      <c r="F1625" t="s">
        <v>11</v>
      </c>
      <c r="G1625" s="5">
        <v>206.31</v>
      </c>
      <c r="H1625" s="5">
        <f>G1625*E1625</f>
        <v>1237.8600000000001</v>
      </c>
      <c r="I1625" s="10">
        <v>3</v>
      </c>
      <c r="J1625" s="10" t="s">
        <v>4451</v>
      </c>
    </row>
    <row r="1626" spans="1:10" x14ac:dyDescent="0.55000000000000004">
      <c r="A1626" t="s">
        <v>4345</v>
      </c>
      <c r="B1626" t="s">
        <v>4346</v>
      </c>
      <c r="C1626" t="s">
        <v>22</v>
      </c>
      <c r="D1626" t="s">
        <v>9</v>
      </c>
      <c r="E1626" t="s">
        <v>10</v>
      </c>
      <c r="F1626" t="s">
        <v>42</v>
      </c>
      <c r="G1626" s="5">
        <v>206.31</v>
      </c>
      <c r="H1626" s="5">
        <f>G1626*E1626</f>
        <v>1237.8600000000001</v>
      </c>
      <c r="I1626" s="10">
        <v>1</v>
      </c>
      <c r="J1626" s="10" t="s">
        <v>4451</v>
      </c>
    </row>
    <row r="1627" spans="1:10" x14ac:dyDescent="0.55000000000000004">
      <c r="A1627" t="s">
        <v>558</v>
      </c>
      <c r="B1627" t="s">
        <v>137</v>
      </c>
      <c r="C1627" t="s">
        <v>22</v>
      </c>
      <c r="D1627" t="s">
        <v>9</v>
      </c>
      <c r="E1627" t="s">
        <v>10</v>
      </c>
      <c r="F1627" t="s">
        <v>11</v>
      </c>
      <c r="G1627" s="5">
        <v>211.64000000000001</v>
      </c>
      <c r="H1627" s="5">
        <f>G1627*E1627</f>
        <v>1269.8400000000001</v>
      </c>
      <c r="I1627" s="10">
        <v>1</v>
      </c>
      <c r="J1627" s="10" t="s">
        <v>4451</v>
      </c>
    </row>
    <row r="1628" spans="1:10" x14ac:dyDescent="0.55000000000000004">
      <c r="A1628" t="s">
        <v>2687</v>
      </c>
      <c r="B1628" t="s">
        <v>2688</v>
      </c>
      <c r="C1628" t="s">
        <v>22</v>
      </c>
      <c r="D1628" t="s">
        <v>9</v>
      </c>
      <c r="E1628" t="s">
        <v>41</v>
      </c>
      <c r="F1628" t="s">
        <v>11</v>
      </c>
      <c r="G1628" s="5">
        <v>1291.42</v>
      </c>
      <c r="H1628" s="5">
        <f>G1628*E1628</f>
        <v>1291.42</v>
      </c>
      <c r="I1628" s="10">
        <v>3</v>
      </c>
      <c r="J1628" s="10" t="s">
        <v>4451</v>
      </c>
    </row>
    <row r="1629" spans="1:10" x14ac:dyDescent="0.55000000000000004">
      <c r="A1629" t="s">
        <v>3265</v>
      </c>
      <c r="B1629" t="s">
        <v>3266</v>
      </c>
      <c r="C1629" t="s">
        <v>22</v>
      </c>
      <c r="D1629" t="s">
        <v>9</v>
      </c>
      <c r="E1629" t="s">
        <v>45</v>
      </c>
      <c r="F1629" t="s">
        <v>11</v>
      </c>
      <c r="G1629" s="5">
        <v>432.51</v>
      </c>
      <c r="H1629" s="5">
        <f>G1629*E1629</f>
        <v>1297.53</v>
      </c>
      <c r="I1629" s="10">
        <v>1</v>
      </c>
      <c r="J1629" s="10" t="s">
        <v>4451</v>
      </c>
    </row>
    <row r="1630" spans="1:10" x14ac:dyDescent="0.55000000000000004">
      <c r="A1630" t="s">
        <v>3842</v>
      </c>
      <c r="B1630" t="s">
        <v>3843</v>
      </c>
      <c r="C1630" t="s">
        <v>22</v>
      </c>
      <c r="D1630" t="s">
        <v>9</v>
      </c>
      <c r="E1630" t="s">
        <v>41</v>
      </c>
      <c r="F1630" t="s">
        <v>11</v>
      </c>
      <c r="G1630" s="5">
        <v>1305.2</v>
      </c>
      <c r="H1630" s="5">
        <f>G1630*E1630</f>
        <v>1305.2</v>
      </c>
      <c r="I1630" s="10">
        <v>3</v>
      </c>
      <c r="J1630" s="10" t="s">
        <v>4451</v>
      </c>
    </row>
    <row r="1631" spans="1:10" x14ac:dyDescent="0.55000000000000004">
      <c r="A1631" t="s">
        <v>3609</v>
      </c>
      <c r="B1631" t="s">
        <v>1233</v>
      </c>
      <c r="C1631" t="s">
        <v>22</v>
      </c>
      <c r="D1631" t="s">
        <v>9</v>
      </c>
      <c r="E1631" t="s">
        <v>23</v>
      </c>
      <c r="F1631" t="s">
        <v>11</v>
      </c>
      <c r="G1631" s="5">
        <v>114.53</v>
      </c>
      <c r="H1631" s="5">
        <f>G1631*E1631</f>
        <v>1374.3600000000001</v>
      </c>
      <c r="I1631" s="10">
        <v>2</v>
      </c>
      <c r="J1631" s="10" t="s">
        <v>4451</v>
      </c>
    </row>
    <row r="1632" spans="1:10" x14ac:dyDescent="0.55000000000000004">
      <c r="A1632" t="s">
        <v>3709</v>
      </c>
      <c r="B1632" t="s">
        <v>3710</v>
      </c>
      <c r="C1632" t="s">
        <v>22</v>
      </c>
      <c r="D1632" t="s">
        <v>9</v>
      </c>
      <c r="E1632" t="s">
        <v>45</v>
      </c>
      <c r="F1632" t="s">
        <v>11</v>
      </c>
      <c r="G1632" s="5">
        <v>461.76</v>
      </c>
      <c r="H1632" s="5">
        <f>G1632*E1632</f>
        <v>1385.28</v>
      </c>
      <c r="I1632" s="10">
        <v>1</v>
      </c>
      <c r="J1632" s="10" t="s">
        <v>4451</v>
      </c>
    </row>
    <row r="1633" spans="1:10" x14ac:dyDescent="0.55000000000000004">
      <c r="A1633" t="s">
        <v>1925</v>
      </c>
      <c r="B1633" t="s">
        <v>1926</v>
      </c>
      <c r="C1633" t="s">
        <v>22</v>
      </c>
      <c r="D1633" t="s">
        <v>19</v>
      </c>
      <c r="E1633" t="s">
        <v>10</v>
      </c>
      <c r="F1633" t="s">
        <v>11</v>
      </c>
      <c r="G1633" s="5">
        <v>239.59000000000003</v>
      </c>
      <c r="H1633" s="5">
        <f>G1633*E1633</f>
        <v>1437.5400000000002</v>
      </c>
      <c r="I1633" s="10">
        <v>4</v>
      </c>
      <c r="J1633" s="10" t="s">
        <v>4451</v>
      </c>
    </row>
    <row r="1634" spans="1:10" x14ac:dyDescent="0.55000000000000004">
      <c r="A1634" t="s">
        <v>3061</v>
      </c>
      <c r="B1634" t="s">
        <v>2069</v>
      </c>
      <c r="C1634" t="s">
        <v>22</v>
      </c>
      <c r="D1634" t="s">
        <v>19</v>
      </c>
      <c r="E1634" t="s">
        <v>10</v>
      </c>
      <c r="F1634" t="s">
        <v>42</v>
      </c>
      <c r="G1634" s="5">
        <v>243.75</v>
      </c>
      <c r="H1634" s="5">
        <f>G1634*E1634</f>
        <v>1462.5</v>
      </c>
      <c r="I1634" s="10">
        <v>1</v>
      </c>
      <c r="J1634" s="10" t="s">
        <v>4451</v>
      </c>
    </row>
    <row r="1635" spans="1:10" x14ac:dyDescent="0.55000000000000004">
      <c r="A1635" t="s">
        <v>559</v>
      </c>
      <c r="B1635" t="s">
        <v>84</v>
      </c>
      <c r="C1635" t="s">
        <v>22</v>
      </c>
      <c r="D1635" t="s">
        <v>9</v>
      </c>
      <c r="E1635" t="s">
        <v>10</v>
      </c>
      <c r="F1635" t="s">
        <v>11</v>
      </c>
      <c r="G1635" s="5">
        <v>248.56</v>
      </c>
      <c r="H1635" s="5">
        <f>G1635*E1635</f>
        <v>1491.3600000000001</v>
      </c>
      <c r="I1635" s="10">
        <v>1</v>
      </c>
      <c r="J1635" s="10" t="s">
        <v>4451</v>
      </c>
    </row>
    <row r="1636" spans="1:10" x14ac:dyDescent="0.55000000000000004">
      <c r="A1636" t="s">
        <v>472</v>
      </c>
      <c r="B1636" t="s">
        <v>473</v>
      </c>
      <c r="C1636" t="s">
        <v>22</v>
      </c>
      <c r="D1636" t="s">
        <v>9</v>
      </c>
      <c r="E1636" t="s">
        <v>23</v>
      </c>
      <c r="F1636" t="s">
        <v>11</v>
      </c>
      <c r="G1636" s="5">
        <v>126.49</v>
      </c>
      <c r="H1636" s="5">
        <f>G1636*E1636</f>
        <v>1517.8799999999999</v>
      </c>
      <c r="I1636" s="10">
        <v>3</v>
      </c>
      <c r="J1636" s="10" t="s">
        <v>4451</v>
      </c>
    </row>
    <row r="1637" spans="1:10" x14ac:dyDescent="0.55000000000000004">
      <c r="A1637" t="s">
        <v>2117</v>
      </c>
      <c r="B1637" t="s">
        <v>2118</v>
      </c>
      <c r="C1637" t="s">
        <v>22</v>
      </c>
      <c r="D1637" t="s">
        <v>9</v>
      </c>
      <c r="E1637" t="s">
        <v>10</v>
      </c>
      <c r="F1637" t="s">
        <v>11</v>
      </c>
      <c r="G1637" s="5">
        <v>252.98</v>
      </c>
      <c r="H1637" s="5">
        <f>G1637*E1637</f>
        <v>1517.8799999999999</v>
      </c>
      <c r="I1637" s="10">
        <v>1</v>
      </c>
      <c r="J1637" s="10" t="s">
        <v>4451</v>
      </c>
    </row>
    <row r="1638" spans="1:10" x14ac:dyDescent="0.55000000000000004">
      <c r="A1638" t="s">
        <v>3848</v>
      </c>
      <c r="B1638" t="s">
        <v>3849</v>
      </c>
      <c r="C1638" t="s">
        <v>22</v>
      </c>
      <c r="D1638" t="s">
        <v>9</v>
      </c>
      <c r="E1638" t="s">
        <v>10</v>
      </c>
      <c r="F1638" t="s">
        <v>11</v>
      </c>
      <c r="G1638" s="5">
        <v>252.98</v>
      </c>
      <c r="H1638" s="5">
        <f>G1638*E1638</f>
        <v>1517.8799999999999</v>
      </c>
      <c r="I1638" s="10">
        <v>10</v>
      </c>
      <c r="J1638" s="10" t="s">
        <v>4451</v>
      </c>
    </row>
    <row r="1639" spans="1:10" x14ac:dyDescent="0.55000000000000004">
      <c r="A1639" t="s">
        <v>1697</v>
      </c>
      <c r="B1639" t="s">
        <v>1698</v>
      </c>
      <c r="C1639" t="s">
        <v>22</v>
      </c>
      <c r="D1639" t="s">
        <v>19</v>
      </c>
      <c r="E1639" t="s">
        <v>10</v>
      </c>
      <c r="F1639" t="s">
        <v>11</v>
      </c>
      <c r="G1639" s="5">
        <v>252.98</v>
      </c>
      <c r="H1639" s="5">
        <f>G1639*E1639</f>
        <v>1517.8799999999999</v>
      </c>
      <c r="I1639" s="10">
        <v>9</v>
      </c>
      <c r="J1639" s="10" t="s">
        <v>4451</v>
      </c>
    </row>
    <row r="1640" spans="1:10" x14ac:dyDescent="0.55000000000000004">
      <c r="A1640" t="s">
        <v>4380</v>
      </c>
      <c r="B1640" t="s">
        <v>4381</v>
      </c>
      <c r="C1640" t="s">
        <v>22</v>
      </c>
      <c r="D1640" t="s">
        <v>9</v>
      </c>
      <c r="E1640" t="s">
        <v>41</v>
      </c>
      <c r="F1640" t="s">
        <v>11</v>
      </c>
      <c r="G1640" s="5">
        <v>1551.55</v>
      </c>
      <c r="H1640" s="5">
        <f>G1640*E1640</f>
        <v>1551.55</v>
      </c>
      <c r="I1640" s="10">
        <v>1</v>
      </c>
      <c r="J1640" s="10" t="s">
        <v>4451</v>
      </c>
    </row>
    <row r="1641" spans="1:10" x14ac:dyDescent="0.55000000000000004">
      <c r="A1641" t="s">
        <v>3739</v>
      </c>
      <c r="B1641" t="s">
        <v>315</v>
      </c>
      <c r="C1641" t="s">
        <v>22</v>
      </c>
      <c r="D1641" t="s">
        <v>9</v>
      </c>
      <c r="E1641" t="s">
        <v>10</v>
      </c>
      <c r="F1641" t="s">
        <v>11</v>
      </c>
      <c r="G1641" s="5">
        <v>261.17</v>
      </c>
      <c r="H1641" s="5">
        <f>G1641*E1641</f>
        <v>1567.02</v>
      </c>
      <c r="I1641" s="10">
        <v>1</v>
      </c>
      <c r="J1641" s="10" t="s">
        <v>4451</v>
      </c>
    </row>
    <row r="1642" spans="1:10" x14ac:dyDescent="0.55000000000000004">
      <c r="A1642" t="s">
        <v>154</v>
      </c>
      <c r="B1642" t="s">
        <v>155</v>
      </c>
      <c r="C1642" t="s">
        <v>22</v>
      </c>
      <c r="D1642" t="s">
        <v>9</v>
      </c>
      <c r="E1642" t="s">
        <v>41</v>
      </c>
      <c r="F1642" t="s">
        <v>11</v>
      </c>
      <c r="G1642" s="5">
        <v>1597.7</v>
      </c>
      <c r="H1642" s="5">
        <f>G1642*E1642</f>
        <v>1597.7</v>
      </c>
      <c r="I1642" s="10">
        <v>1</v>
      </c>
      <c r="J1642" s="10" t="s">
        <v>4451</v>
      </c>
    </row>
    <row r="1643" spans="1:10" x14ac:dyDescent="0.55000000000000004">
      <c r="A1643" t="s">
        <v>100</v>
      </c>
      <c r="B1643" t="s">
        <v>101</v>
      </c>
      <c r="C1643" t="s">
        <v>22</v>
      </c>
      <c r="D1643" t="s">
        <v>9</v>
      </c>
      <c r="E1643" t="s">
        <v>10</v>
      </c>
      <c r="F1643" t="s">
        <v>11</v>
      </c>
      <c r="G1643" s="5">
        <v>267.02000000000004</v>
      </c>
      <c r="H1643" s="5">
        <f>G1643*E1643</f>
        <v>1602.1200000000003</v>
      </c>
      <c r="I1643" s="10">
        <v>3</v>
      </c>
      <c r="J1643" s="10" t="s">
        <v>4451</v>
      </c>
    </row>
    <row r="1644" spans="1:10" x14ac:dyDescent="0.55000000000000004">
      <c r="A1644" t="s">
        <v>1270</v>
      </c>
      <c r="B1644" t="s">
        <v>1271</v>
      </c>
      <c r="C1644" t="s">
        <v>22</v>
      </c>
      <c r="D1644" t="s">
        <v>9</v>
      </c>
      <c r="E1644" t="s">
        <v>41</v>
      </c>
      <c r="F1644" t="s">
        <v>42</v>
      </c>
      <c r="G1644" s="5">
        <v>1797.7700000000002</v>
      </c>
      <c r="H1644" s="5">
        <f>G1644*E1644</f>
        <v>1797.7700000000002</v>
      </c>
      <c r="I1644" s="10">
        <v>3</v>
      </c>
      <c r="J1644" s="10" t="s">
        <v>4451</v>
      </c>
    </row>
    <row r="1645" spans="1:10" x14ac:dyDescent="0.55000000000000004">
      <c r="A1645" t="s">
        <v>3203</v>
      </c>
      <c r="B1645" t="s">
        <v>3204</v>
      </c>
      <c r="C1645" t="s">
        <v>22</v>
      </c>
      <c r="D1645" t="s">
        <v>37</v>
      </c>
      <c r="E1645" t="s">
        <v>10</v>
      </c>
      <c r="F1645" t="s">
        <v>11</v>
      </c>
      <c r="G1645" s="5">
        <v>303.42</v>
      </c>
      <c r="H1645" s="5">
        <f>G1645*E1645</f>
        <v>1820.52</v>
      </c>
      <c r="I1645" s="10">
        <v>1</v>
      </c>
      <c r="J1645" s="10" t="s">
        <v>4451</v>
      </c>
    </row>
    <row r="1646" spans="1:10" x14ac:dyDescent="0.55000000000000004">
      <c r="A1646" t="s">
        <v>3082</v>
      </c>
      <c r="B1646" t="s">
        <v>3083</v>
      </c>
      <c r="C1646" t="s">
        <v>22</v>
      </c>
      <c r="D1646" t="s">
        <v>9</v>
      </c>
      <c r="E1646" t="s">
        <v>10</v>
      </c>
      <c r="F1646" t="s">
        <v>11</v>
      </c>
      <c r="G1646" s="5">
        <v>306.54000000000002</v>
      </c>
      <c r="H1646" s="5">
        <f>G1646*E1646</f>
        <v>1839.2400000000002</v>
      </c>
      <c r="I1646" s="10">
        <v>1</v>
      </c>
      <c r="J1646" s="10" t="s">
        <v>4451</v>
      </c>
    </row>
    <row r="1647" spans="1:10" x14ac:dyDescent="0.55000000000000004">
      <c r="A1647" t="s">
        <v>670</v>
      </c>
      <c r="B1647" t="s">
        <v>671</v>
      </c>
      <c r="C1647" t="s">
        <v>22</v>
      </c>
      <c r="D1647" t="s">
        <v>9</v>
      </c>
      <c r="E1647" t="s">
        <v>10</v>
      </c>
      <c r="F1647" t="s">
        <v>11</v>
      </c>
      <c r="G1647" s="5">
        <v>307.84000000000003</v>
      </c>
      <c r="H1647" s="5">
        <f>G1647*E1647</f>
        <v>1847.0400000000002</v>
      </c>
      <c r="I1647" s="10">
        <v>1</v>
      </c>
      <c r="J1647" s="10" t="s">
        <v>4451</v>
      </c>
    </row>
    <row r="1648" spans="1:10" x14ac:dyDescent="0.55000000000000004">
      <c r="A1648" t="s">
        <v>3705</v>
      </c>
      <c r="B1648" t="s">
        <v>3706</v>
      </c>
      <c r="C1648" t="s">
        <v>22</v>
      </c>
      <c r="D1648" t="s">
        <v>9</v>
      </c>
      <c r="E1648" t="s">
        <v>10</v>
      </c>
      <c r="F1648" t="s">
        <v>11</v>
      </c>
      <c r="G1648" s="5">
        <v>338.65000000000003</v>
      </c>
      <c r="H1648" s="5">
        <f>G1648*E1648</f>
        <v>2031.9</v>
      </c>
      <c r="I1648" s="10">
        <v>1</v>
      </c>
      <c r="J1648" s="10" t="s">
        <v>4451</v>
      </c>
    </row>
    <row r="1649" spans="1:10" x14ac:dyDescent="0.55000000000000004">
      <c r="A1649" t="s">
        <v>2102</v>
      </c>
      <c r="B1649" t="s">
        <v>2103</v>
      </c>
      <c r="C1649" t="s">
        <v>22</v>
      </c>
      <c r="D1649" t="s">
        <v>9</v>
      </c>
      <c r="E1649" t="s">
        <v>10</v>
      </c>
      <c r="F1649" t="s">
        <v>11</v>
      </c>
      <c r="G1649" s="5">
        <v>346.06</v>
      </c>
      <c r="H1649" s="5">
        <f>G1649*E1649</f>
        <v>2076.36</v>
      </c>
      <c r="I1649" s="10">
        <v>1</v>
      </c>
      <c r="J1649" s="10" t="s">
        <v>4451</v>
      </c>
    </row>
    <row r="1650" spans="1:10" x14ac:dyDescent="0.55000000000000004">
      <c r="A1650" t="s">
        <v>716</v>
      </c>
      <c r="B1650" t="s">
        <v>717</v>
      </c>
      <c r="C1650" t="s">
        <v>22</v>
      </c>
      <c r="D1650" t="s">
        <v>37</v>
      </c>
      <c r="E1650" t="s">
        <v>10</v>
      </c>
      <c r="F1650" t="s">
        <v>11</v>
      </c>
      <c r="G1650" s="5">
        <v>376.61</v>
      </c>
      <c r="H1650" s="5">
        <f>G1650*E1650</f>
        <v>2259.66</v>
      </c>
      <c r="I1650" s="10">
        <v>1</v>
      </c>
      <c r="J1650" s="10" t="s">
        <v>4451</v>
      </c>
    </row>
    <row r="1651" spans="1:10" x14ac:dyDescent="0.55000000000000004">
      <c r="A1651" t="s">
        <v>4355</v>
      </c>
      <c r="B1651" t="s">
        <v>4356</v>
      </c>
      <c r="C1651" t="s">
        <v>22</v>
      </c>
      <c r="D1651" t="s">
        <v>9</v>
      </c>
      <c r="E1651" t="s">
        <v>10</v>
      </c>
      <c r="F1651" t="s">
        <v>42</v>
      </c>
      <c r="G1651" s="5">
        <v>383.5</v>
      </c>
      <c r="H1651" s="5">
        <f>G1651*E1651</f>
        <v>2301</v>
      </c>
      <c r="I1651" s="10">
        <v>1</v>
      </c>
      <c r="J1651" s="10" t="s">
        <v>4451</v>
      </c>
    </row>
    <row r="1652" spans="1:10" x14ac:dyDescent="0.55000000000000004">
      <c r="A1652" t="s">
        <v>2548</v>
      </c>
      <c r="B1652" t="s">
        <v>2549</v>
      </c>
      <c r="C1652" t="s">
        <v>22</v>
      </c>
      <c r="D1652" t="s">
        <v>9</v>
      </c>
      <c r="E1652" t="s">
        <v>45</v>
      </c>
      <c r="F1652" t="s">
        <v>11</v>
      </c>
      <c r="G1652" s="5">
        <v>772.2</v>
      </c>
      <c r="H1652" s="5">
        <f>G1652*E1652</f>
        <v>2316.6000000000004</v>
      </c>
      <c r="I1652" s="10">
        <v>3</v>
      </c>
      <c r="J1652" s="10" t="s">
        <v>4451</v>
      </c>
    </row>
    <row r="1653" spans="1:10" x14ac:dyDescent="0.55000000000000004">
      <c r="A1653" t="s">
        <v>1532</v>
      </c>
      <c r="B1653" t="s">
        <v>385</v>
      </c>
      <c r="C1653" t="s">
        <v>22</v>
      </c>
      <c r="D1653" t="s">
        <v>9</v>
      </c>
      <c r="E1653" t="s">
        <v>10</v>
      </c>
      <c r="F1653" t="s">
        <v>11</v>
      </c>
      <c r="G1653" s="5">
        <v>391.43000000000006</v>
      </c>
      <c r="H1653" s="5">
        <f>G1653*E1653</f>
        <v>2348.5800000000004</v>
      </c>
      <c r="I1653" s="10">
        <v>4</v>
      </c>
      <c r="J1653" s="10" t="s">
        <v>4451</v>
      </c>
    </row>
    <row r="1654" spans="1:10" x14ac:dyDescent="0.55000000000000004">
      <c r="A1654" t="s">
        <v>3216</v>
      </c>
      <c r="B1654" t="s">
        <v>3217</v>
      </c>
      <c r="C1654" t="s">
        <v>22</v>
      </c>
      <c r="D1654" t="s">
        <v>9</v>
      </c>
      <c r="E1654" t="s">
        <v>45</v>
      </c>
      <c r="F1654" t="s">
        <v>11</v>
      </c>
      <c r="G1654" s="5">
        <v>784.93999999999994</v>
      </c>
      <c r="H1654" s="5">
        <f>G1654*E1654</f>
        <v>2354.8199999999997</v>
      </c>
      <c r="I1654" s="10">
        <v>1</v>
      </c>
      <c r="J1654" s="10" t="s">
        <v>4451</v>
      </c>
    </row>
    <row r="1655" spans="1:10" x14ac:dyDescent="0.55000000000000004">
      <c r="A1655" t="s">
        <v>404</v>
      </c>
      <c r="B1655" t="s">
        <v>405</v>
      </c>
      <c r="C1655" t="s">
        <v>22</v>
      </c>
      <c r="D1655" t="s">
        <v>9</v>
      </c>
      <c r="E1655" t="s">
        <v>45</v>
      </c>
      <c r="F1655" t="s">
        <v>42</v>
      </c>
      <c r="G1655" s="5">
        <v>785.46</v>
      </c>
      <c r="H1655" s="5">
        <f>G1655*E1655</f>
        <v>2356.38</v>
      </c>
      <c r="I1655" s="10">
        <v>2</v>
      </c>
      <c r="J1655" s="10" t="s">
        <v>4451</v>
      </c>
    </row>
    <row r="1656" spans="1:10" x14ac:dyDescent="0.55000000000000004">
      <c r="A1656" t="s">
        <v>387</v>
      </c>
      <c r="B1656" t="s">
        <v>385</v>
      </c>
      <c r="C1656" t="s">
        <v>22</v>
      </c>
      <c r="D1656" t="s">
        <v>9</v>
      </c>
      <c r="E1656" t="s">
        <v>45</v>
      </c>
      <c r="F1656" t="s">
        <v>42</v>
      </c>
      <c r="G1656" s="5">
        <v>788.06000000000006</v>
      </c>
      <c r="H1656" s="5">
        <f>G1656*E1656</f>
        <v>2364.1800000000003</v>
      </c>
      <c r="I1656" s="10">
        <v>1</v>
      </c>
      <c r="J1656" s="10" t="s">
        <v>4451</v>
      </c>
    </row>
    <row r="1657" spans="1:10" x14ac:dyDescent="0.55000000000000004">
      <c r="A1657" t="s">
        <v>411</v>
      </c>
      <c r="B1657" t="s">
        <v>412</v>
      </c>
      <c r="C1657" t="s">
        <v>22</v>
      </c>
      <c r="D1657" t="s">
        <v>9</v>
      </c>
      <c r="E1657" t="s">
        <v>10</v>
      </c>
      <c r="F1657" t="s">
        <v>11</v>
      </c>
      <c r="G1657" s="5">
        <v>395.07</v>
      </c>
      <c r="H1657" s="5">
        <f>G1657*E1657</f>
        <v>2370.42</v>
      </c>
      <c r="I1657" s="10">
        <v>1</v>
      </c>
      <c r="J1657" s="10" t="s">
        <v>4451</v>
      </c>
    </row>
    <row r="1658" spans="1:10" x14ac:dyDescent="0.55000000000000004">
      <c r="A1658" t="s">
        <v>4020</v>
      </c>
      <c r="B1658" t="s">
        <v>1212</v>
      </c>
      <c r="C1658" t="s">
        <v>22</v>
      </c>
      <c r="D1658" t="s">
        <v>9</v>
      </c>
      <c r="E1658" t="s">
        <v>41</v>
      </c>
      <c r="F1658" t="s">
        <v>11</v>
      </c>
      <c r="G1658" s="5">
        <v>2396.5500000000002</v>
      </c>
      <c r="H1658" s="5">
        <f>G1658*E1658</f>
        <v>2396.5500000000002</v>
      </c>
      <c r="I1658" s="10">
        <v>4</v>
      </c>
      <c r="J1658" s="10" t="s">
        <v>4451</v>
      </c>
    </row>
    <row r="1659" spans="1:10" x14ac:dyDescent="0.55000000000000004">
      <c r="A1659" t="s">
        <v>1310</v>
      </c>
      <c r="B1659" t="s">
        <v>1311</v>
      </c>
      <c r="C1659" t="s">
        <v>22</v>
      </c>
      <c r="D1659" t="s">
        <v>9</v>
      </c>
      <c r="E1659" t="s">
        <v>10</v>
      </c>
      <c r="F1659" t="s">
        <v>11</v>
      </c>
      <c r="G1659" s="5">
        <v>418.08000000000004</v>
      </c>
      <c r="H1659" s="5">
        <f>G1659*E1659</f>
        <v>2508.4800000000005</v>
      </c>
      <c r="I1659" s="10">
        <v>1</v>
      </c>
      <c r="J1659" s="10" t="s">
        <v>4451</v>
      </c>
    </row>
    <row r="1660" spans="1:10" x14ac:dyDescent="0.55000000000000004">
      <c r="A1660" t="s">
        <v>382</v>
      </c>
      <c r="B1660" t="s">
        <v>383</v>
      </c>
      <c r="C1660" t="s">
        <v>22</v>
      </c>
      <c r="D1660" t="s">
        <v>9</v>
      </c>
      <c r="E1660" t="s">
        <v>10</v>
      </c>
      <c r="F1660" t="s">
        <v>11</v>
      </c>
      <c r="G1660" s="5">
        <v>461.76</v>
      </c>
      <c r="H1660" s="5">
        <f>G1660*E1660</f>
        <v>2770.56</v>
      </c>
      <c r="I1660" s="10">
        <v>1</v>
      </c>
      <c r="J1660" s="10" t="s">
        <v>4451</v>
      </c>
    </row>
    <row r="1661" spans="1:10" x14ac:dyDescent="0.55000000000000004">
      <c r="A1661" t="s">
        <v>104</v>
      </c>
      <c r="B1661" t="s">
        <v>105</v>
      </c>
      <c r="C1661" t="s">
        <v>22</v>
      </c>
      <c r="D1661" t="s">
        <v>9</v>
      </c>
      <c r="E1661" t="s">
        <v>10</v>
      </c>
      <c r="F1661" t="s">
        <v>11</v>
      </c>
      <c r="G1661" s="5">
        <v>495.16999999999996</v>
      </c>
      <c r="H1661" s="5">
        <f>G1661*E1661</f>
        <v>2971.0199999999995</v>
      </c>
      <c r="I1661" s="10">
        <v>1</v>
      </c>
      <c r="J1661" s="10" t="s">
        <v>4451</v>
      </c>
    </row>
    <row r="1662" spans="1:10" x14ac:dyDescent="0.55000000000000004">
      <c r="A1662" t="s">
        <v>1768</v>
      </c>
      <c r="B1662" t="s">
        <v>1769</v>
      </c>
      <c r="C1662" t="s">
        <v>22</v>
      </c>
      <c r="D1662" t="s">
        <v>9</v>
      </c>
      <c r="E1662" t="s">
        <v>10</v>
      </c>
      <c r="F1662" t="s">
        <v>11</v>
      </c>
      <c r="G1662" s="5">
        <v>513.11</v>
      </c>
      <c r="H1662" s="5">
        <f>G1662*E1662</f>
        <v>3078.66</v>
      </c>
      <c r="I1662" s="10">
        <v>1</v>
      </c>
      <c r="J1662" s="10" t="s">
        <v>4451</v>
      </c>
    </row>
    <row r="1663" spans="1:10" x14ac:dyDescent="0.55000000000000004">
      <c r="A1663" t="s">
        <v>3602</v>
      </c>
      <c r="B1663" t="s">
        <v>3603</v>
      </c>
      <c r="C1663" t="s">
        <v>22</v>
      </c>
      <c r="D1663" t="s">
        <v>9</v>
      </c>
      <c r="E1663" t="s">
        <v>23</v>
      </c>
      <c r="F1663" t="s">
        <v>11</v>
      </c>
      <c r="G1663" s="5">
        <v>256.88</v>
      </c>
      <c r="H1663" s="5">
        <f>G1663*E1663</f>
        <v>3082.56</v>
      </c>
      <c r="I1663" s="10">
        <v>1</v>
      </c>
      <c r="J1663" s="10" t="s">
        <v>4451</v>
      </c>
    </row>
    <row r="1664" spans="1:10" x14ac:dyDescent="0.55000000000000004">
      <c r="A1664" t="s">
        <v>1463</v>
      </c>
      <c r="B1664" t="s">
        <v>1464</v>
      </c>
      <c r="C1664" t="s">
        <v>22</v>
      </c>
      <c r="D1664" t="s">
        <v>9</v>
      </c>
      <c r="E1664" t="s">
        <v>10</v>
      </c>
      <c r="F1664" t="s">
        <v>11</v>
      </c>
      <c r="G1664" s="5">
        <v>532.61</v>
      </c>
      <c r="H1664" s="5">
        <f>G1664*E1664</f>
        <v>3195.66</v>
      </c>
      <c r="I1664" s="10">
        <v>1</v>
      </c>
      <c r="J1664" s="10" t="s">
        <v>4451</v>
      </c>
    </row>
    <row r="1665" spans="1:14" x14ac:dyDescent="0.55000000000000004">
      <c r="A1665" t="s">
        <v>2237</v>
      </c>
      <c r="B1665" t="s">
        <v>2238</v>
      </c>
      <c r="C1665" t="s">
        <v>22</v>
      </c>
      <c r="D1665" t="s">
        <v>9</v>
      </c>
      <c r="E1665" t="s">
        <v>10</v>
      </c>
      <c r="F1665" t="s">
        <v>11</v>
      </c>
      <c r="G1665" s="5">
        <v>532.61</v>
      </c>
      <c r="H1665" s="5">
        <f>G1665*E1665</f>
        <v>3195.66</v>
      </c>
      <c r="I1665" s="10">
        <v>1</v>
      </c>
      <c r="J1665" s="10" t="s">
        <v>4451</v>
      </c>
    </row>
    <row r="1666" spans="1:14" x14ac:dyDescent="0.55000000000000004">
      <c r="A1666" t="s">
        <v>2803</v>
      </c>
      <c r="B1666" t="s">
        <v>1338</v>
      </c>
      <c r="C1666" t="s">
        <v>22</v>
      </c>
      <c r="D1666" t="s">
        <v>9</v>
      </c>
      <c r="E1666" t="s">
        <v>10</v>
      </c>
      <c r="F1666" t="s">
        <v>11</v>
      </c>
      <c r="G1666" s="5">
        <v>545.87</v>
      </c>
      <c r="H1666" s="5">
        <f>G1666*E1666</f>
        <v>3275.2200000000003</v>
      </c>
      <c r="I1666" s="10">
        <v>2</v>
      </c>
      <c r="J1666" s="10" t="s">
        <v>4451</v>
      </c>
    </row>
    <row r="1667" spans="1:14" x14ac:dyDescent="0.55000000000000004">
      <c r="A1667" t="s">
        <v>2836</v>
      </c>
      <c r="B1667" t="s">
        <v>2837</v>
      </c>
      <c r="C1667" t="s">
        <v>22</v>
      </c>
      <c r="D1667" t="s">
        <v>9</v>
      </c>
      <c r="E1667" t="s">
        <v>10</v>
      </c>
      <c r="F1667" t="s">
        <v>11</v>
      </c>
      <c r="G1667" s="5">
        <v>639.08000000000004</v>
      </c>
      <c r="H1667" s="5">
        <f>G1667*E1667</f>
        <v>3834.4800000000005</v>
      </c>
      <c r="I1667" s="10">
        <v>2</v>
      </c>
      <c r="J1667" s="10" t="s">
        <v>4451</v>
      </c>
    </row>
    <row r="1668" spans="1:14" x14ac:dyDescent="0.55000000000000004">
      <c r="A1668" t="s">
        <v>2240</v>
      </c>
      <c r="B1668" t="s">
        <v>1058</v>
      </c>
      <c r="C1668" t="s">
        <v>22</v>
      </c>
      <c r="D1668" t="s">
        <v>9</v>
      </c>
      <c r="E1668" t="s">
        <v>10</v>
      </c>
      <c r="F1668" t="s">
        <v>11</v>
      </c>
      <c r="G1668" s="5">
        <v>660.27</v>
      </c>
      <c r="H1668" s="5">
        <f>G1668*E1668</f>
        <v>3961.62</v>
      </c>
      <c r="I1668" s="10">
        <v>1</v>
      </c>
      <c r="J1668" s="10" t="s">
        <v>4451</v>
      </c>
    </row>
    <row r="1669" spans="1:14" x14ac:dyDescent="0.55000000000000004">
      <c r="A1669" t="s">
        <v>4088</v>
      </c>
      <c r="B1669" t="s">
        <v>953</v>
      </c>
      <c r="C1669" t="s">
        <v>22</v>
      </c>
      <c r="D1669" t="s">
        <v>9</v>
      </c>
      <c r="E1669" t="s">
        <v>10</v>
      </c>
      <c r="F1669" t="s">
        <v>11</v>
      </c>
      <c r="G1669" s="5">
        <v>1164.93</v>
      </c>
      <c r="H1669" s="5">
        <f>G1669*E1669</f>
        <v>6989.58</v>
      </c>
      <c r="I1669" s="10">
        <v>1</v>
      </c>
      <c r="J1669" s="10" t="s">
        <v>4451</v>
      </c>
    </row>
    <row r="1670" spans="1:14" x14ac:dyDescent="0.55000000000000004">
      <c r="A1670" t="s">
        <v>454</v>
      </c>
      <c r="B1670" t="s">
        <v>455</v>
      </c>
      <c r="C1670" t="s">
        <v>22</v>
      </c>
      <c r="D1670" t="s">
        <v>9</v>
      </c>
      <c r="E1670" t="s">
        <v>10</v>
      </c>
      <c r="F1670" t="s">
        <v>11</v>
      </c>
      <c r="G1670" s="5">
        <v>1264.9000000000001</v>
      </c>
      <c r="H1670" s="5">
        <f>G1670*E1670</f>
        <v>7589.4000000000005</v>
      </c>
      <c r="I1670" s="10">
        <v>1</v>
      </c>
      <c r="J1670" s="10" t="s">
        <v>4451</v>
      </c>
    </row>
    <row r="1671" spans="1:14" x14ac:dyDescent="0.55000000000000004">
      <c r="A1671" s="6" t="s">
        <v>5134</v>
      </c>
      <c r="B1671" t="s">
        <v>5135</v>
      </c>
      <c r="C1671" s="7">
        <v>2019</v>
      </c>
      <c r="D1671" t="s">
        <v>15</v>
      </c>
      <c r="E1671" s="7">
        <v>1</v>
      </c>
      <c r="F1671" t="s">
        <v>4459</v>
      </c>
      <c r="G1671" s="28">
        <v>38</v>
      </c>
      <c r="H1671" s="31">
        <v>38</v>
      </c>
      <c r="I1671" s="10">
        <v>6</v>
      </c>
      <c r="J1671" s="10" t="s">
        <v>4460</v>
      </c>
      <c r="N1671" t="e">
        <v>#N/A</v>
      </c>
    </row>
    <row r="1672" spans="1:14" x14ac:dyDescent="0.55000000000000004">
      <c r="A1672" s="6" t="s">
        <v>5136</v>
      </c>
      <c r="B1672" t="s">
        <v>5137</v>
      </c>
      <c r="C1672" s="7">
        <v>2019</v>
      </c>
      <c r="D1672" t="s">
        <v>19</v>
      </c>
      <c r="E1672" s="7">
        <v>1</v>
      </c>
      <c r="F1672" t="s">
        <v>4459</v>
      </c>
      <c r="G1672" s="28">
        <f>H1672/1</f>
        <v>74</v>
      </c>
      <c r="H1672" s="31">
        <v>74</v>
      </c>
      <c r="I1672" s="10">
        <v>8</v>
      </c>
      <c r="J1672" s="10" t="s">
        <v>4460</v>
      </c>
      <c r="N1672" t="s">
        <v>5138</v>
      </c>
    </row>
    <row r="1673" spans="1:14" x14ac:dyDescent="0.55000000000000004">
      <c r="A1673" s="6" t="s">
        <v>5139</v>
      </c>
      <c r="B1673" t="s">
        <v>5140</v>
      </c>
      <c r="C1673" s="7">
        <v>2019</v>
      </c>
      <c r="D1673" t="s">
        <v>19</v>
      </c>
      <c r="E1673" s="7">
        <v>1</v>
      </c>
      <c r="F1673" t="s">
        <v>4459</v>
      </c>
      <c r="G1673" s="28">
        <v>77</v>
      </c>
      <c r="H1673" s="31">
        <v>77</v>
      </c>
      <c r="I1673" s="10">
        <v>13</v>
      </c>
      <c r="J1673" s="10" t="s">
        <v>4460</v>
      </c>
    </row>
    <row r="1674" spans="1:14" x14ac:dyDescent="0.55000000000000004">
      <c r="A1674" s="6" t="s">
        <v>5141</v>
      </c>
      <c r="B1674" t="s">
        <v>5142</v>
      </c>
      <c r="C1674" s="7">
        <v>2019</v>
      </c>
      <c r="D1674" t="s">
        <v>4715</v>
      </c>
      <c r="E1674" s="7">
        <v>1</v>
      </c>
      <c r="F1674" t="s">
        <v>4459</v>
      </c>
      <c r="G1674" s="28">
        <v>79</v>
      </c>
      <c r="H1674" s="31">
        <v>79</v>
      </c>
      <c r="I1674" s="10">
        <v>12</v>
      </c>
      <c r="J1674" s="10" t="s">
        <v>4460</v>
      </c>
    </row>
    <row r="1675" spans="1:14" x14ac:dyDescent="0.55000000000000004">
      <c r="A1675" s="6" t="s">
        <v>5143</v>
      </c>
      <c r="B1675" t="s">
        <v>5144</v>
      </c>
      <c r="C1675" s="7">
        <v>2019</v>
      </c>
      <c r="D1675" t="s">
        <v>4715</v>
      </c>
      <c r="E1675" s="7">
        <v>1</v>
      </c>
      <c r="F1675" t="s">
        <v>4459</v>
      </c>
      <c r="G1675" s="28">
        <v>89</v>
      </c>
      <c r="H1675" s="31">
        <f>G1675*E1675</f>
        <v>89</v>
      </c>
      <c r="I1675" s="10">
        <v>6</v>
      </c>
      <c r="J1675" s="10" t="s">
        <v>4460</v>
      </c>
    </row>
    <row r="1676" spans="1:14" x14ac:dyDescent="0.55000000000000004">
      <c r="A1676" s="6" t="s">
        <v>5145</v>
      </c>
      <c r="B1676" t="s">
        <v>5146</v>
      </c>
      <c r="C1676" s="7">
        <v>2019</v>
      </c>
      <c r="D1676" t="s">
        <v>37</v>
      </c>
      <c r="E1676" s="7">
        <v>1</v>
      </c>
      <c r="F1676" t="s">
        <v>4459</v>
      </c>
      <c r="G1676" s="28">
        <v>90</v>
      </c>
      <c r="H1676" s="31">
        <v>90</v>
      </c>
      <c r="I1676" s="16">
        <v>6</v>
      </c>
      <c r="J1676" s="10" t="s">
        <v>4460</v>
      </c>
    </row>
    <row r="1677" spans="1:14" x14ac:dyDescent="0.55000000000000004">
      <c r="A1677" s="6" t="s">
        <v>5147</v>
      </c>
      <c r="B1677" t="s">
        <v>654</v>
      </c>
      <c r="C1677" s="7">
        <v>2019</v>
      </c>
      <c r="D1677" t="s">
        <v>4715</v>
      </c>
      <c r="E1677" s="7">
        <v>1</v>
      </c>
      <c r="F1677" t="s">
        <v>4459</v>
      </c>
      <c r="G1677" s="28">
        <v>99</v>
      </c>
      <c r="H1677" s="31">
        <v>99</v>
      </c>
      <c r="I1677" s="10">
        <v>12</v>
      </c>
      <c r="J1677" s="10" t="s">
        <v>4460</v>
      </c>
      <c r="N1677" s="22" t="s">
        <v>5148</v>
      </c>
    </row>
    <row r="1678" spans="1:14" x14ac:dyDescent="0.55000000000000004">
      <c r="A1678" s="6" t="s">
        <v>5149</v>
      </c>
      <c r="B1678" t="s">
        <v>5150</v>
      </c>
      <c r="C1678" s="7">
        <v>2019</v>
      </c>
      <c r="D1678" t="s">
        <v>4715</v>
      </c>
      <c r="E1678" s="7">
        <v>1</v>
      </c>
      <c r="F1678" t="s">
        <v>4459</v>
      </c>
      <c r="G1678" s="28">
        <v>114</v>
      </c>
      <c r="H1678" s="31">
        <v>114</v>
      </c>
      <c r="I1678" s="10">
        <v>5</v>
      </c>
      <c r="J1678" s="10" t="s">
        <v>4460</v>
      </c>
    </row>
    <row r="1679" spans="1:14" x14ac:dyDescent="0.55000000000000004">
      <c r="A1679" s="6" t="s">
        <v>5151</v>
      </c>
      <c r="B1679" t="s">
        <v>5152</v>
      </c>
      <c r="C1679" s="7">
        <v>2019</v>
      </c>
      <c r="D1679" t="s">
        <v>15</v>
      </c>
      <c r="E1679" s="7">
        <v>1</v>
      </c>
      <c r="F1679" t="s">
        <v>4459</v>
      </c>
      <c r="G1679" s="28">
        <v>135</v>
      </c>
      <c r="H1679" s="31">
        <f>G1679*E1679</f>
        <v>135</v>
      </c>
      <c r="I1679" s="10">
        <v>6</v>
      </c>
      <c r="J1679" s="10" t="s">
        <v>4460</v>
      </c>
      <c r="N1679" t="e">
        <v>#N/A</v>
      </c>
    </row>
    <row r="1680" spans="1:14" x14ac:dyDescent="0.55000000000000004">
      <c r="A1680" s="6" t="s">
        <v>5153</v>
      </c>
      <c r="B1680" t="s">
        <v>4918</v>
      </c>
      <c r="C1680" s="7">
        <v>2019</v>
      </c>
      <c r="D1680" t="s">
        <v>15</v>
      </c>
      <c r="E1680" s="7">
        <v>1</v>
      </c>
      <c r="F1680" t="s">
        <v>4459</v>
      </c>
      <c r="G1680" s="28">
        <v>155</v>
      </c>
      <c r="H1680" s="31">
        <v>155</v>
      </c>
      <c r="I1680" s="10">
        <v>3</v>
      </c>
      <c r="J1680" s="10" t="s">
        <v>4460</v>
      </c>
      <c r="N1680" t="e">
        <v>#N/A</v>
      </c>
    </row>
    <row r="1681" spans="1:14" x14ac:dyDescent="0.55000000000000004">
      <c r="A1681" s="6" t="s">
        <v>5154</v>
      </c>
      <c r="B1681" t="s">
        <v>5155</v>
      </c>
      <c r="C1681" s="7">
        <v>2019</v>
      </c>
      <c r="D1681" t="s">
        <v>4715</v>
      </c>
      <c r="E1681" s="7">
        <v>1</v>
      </c>
      <c r="F1681" t="s">
        <v>4459</v>
      </c>
      <c r="G1681" s="28">
        <v>156</v>
      </c>
      <c r="H1681" s="31">
        <v>156</v>
      </c>
      <c r="I1681" s="10">
        <v>6</v>
      </c>
      <c r="J1681" s="10" t="s">
        <v>4460</v>
      </c>
    </row>
    <row r="1682" spans="1:14" x14ac:dyDescent="0.55000000000000004">
      <c r="A1682" s="6" t="s">
        <v>5156</v>
      </c>
      <c r="B1682" t="s">
        <v>2679</v>
      </c>
      <c r="C1682" s="7">
        <v>2019</v>
      </c>
      <c r="D1682" t="s">
        <v>4715</v>
      </c>
      <c r="E1682" s="7">
        <v>1</v>
      </c>
      <c r="F1682" t="s">
        <v>4459</v>
      </c>
      <c r="G1682" s="28">
        <v>159</v>
      </c>
      <c r="H1682" s="31">
        <v>159</v>
      </c>
      <c r="I1682" s="10">
        <v>5</v>
      </c>
      <c r="J1682" s="10" t="s">
        <v>4460</v>
      </c>
      <c r="N1682" t="s">
        <v>5157</v>
      </c>
    </row>
    <row r="1683" spans="1:14" x14ac:dyDescent="0.55000000000000004">
      <c r="A1683" s="6" t="s">
        <v>5158</v>
      </c>
      <c r="B1683" t="s">
        <v>4922</v>
      </c>
      <c r="C1683" s="7">
        <v>2019</v>
      </c>
      <c r="D1683" t="s">
        <v>15</v>
      </c>
      <c r="E1683" s="7">
        <v>1</v>
      </c>
      <c r="F1683" t="s">
        <v>4459</v>
      </c>
      <c r="G1683" s="28">
        <v>169</v>
      </c>
      <c r="H1683" s="31">
        <f>G1683*E1683</f>
        <v>169</v>
      </c>
      <c r="I1683" s="10">
        <v>28</v>
      </c>
      <c r="J1683" s="10" t="s">
        <v>4460</v>
      </c>
      <c r="N1683" t="e">
        <v>#N/A</v>
      </c>
    </row>
    <row r="1684" spans="1:14" x14ac:dyDescent="0.55000000000000004">
      <c r="A1684" s="6" t="s">
        <v>5159</v>
      </c>
      <c r="B1684" t="s">
        <v>5160</v>
      </c>
      <c r="C1684" s="7">
        <v>2019</v>
      </c>
      <c r="D1684" t="s">
        <v>15</v>
      </c>
      <c r="E1684" s="7">
        <v>1</v>
      </c>
      <c r="F1684" t="s">
        <v>4459</v>
      </c>
      <c r="G1684" s="28">
        <v>175</v>
      </c>
      <c r="H1684" s="31">
        <v>175</v>
      </c>
      <c r="I1684" s="10">
        <v>7</v>
      </c>
      <c r="J1684" s="10" t="s">
        <v>4460</v>
      </c>
      <c r="N1684" t="s">
        <v>5161</v>
      </c>
    </row>
    <row r="1685" spans="1:14" x14ac:dyDescent="0.55000000000000004">
      <c r="A1685" s="6" t="s">
        <v>5162</v>
      </c>
      <c r="B1685" t="s">
        <v>5163</v>
      </c>
      <c r="C1685" s="7">
        <v>2019</v>
      </c>
      <c r="D1685" t="s">
        <v>4715</v>
      </c>
      <c r="E1685" s="7">
        <v>1</v>
      </c>
      <c r="F1685" t="s">
        <v>4459</v>
      </c>
      <c r="G1685" s="28">
        <v>199</v>
      </c>
      <c r="H1685" s="31">
        <v>199</v>
      </c>
      <c r="I1685" s="10">
        <v>5</v>
      </c>
      <c r="J1685" s="10" t="s">
        <v>4460</v>
      </c>
      <c r="N1685" t="e">
        <v>#N/A</v>
      </c>
    </row>
    <row r="1686" spans="1:14" x14ac:dyDescent="0.55000000000000004">
      <c r="A1686" s="6" t="s">
        <v>5164</v>
      </c>
      <c r="B1686" t="s">
        <v>5165</v>
      </c>
      <c r="C1686" s="7">
        <v>2019</v>
      </c>
      <c r="D1686" t="s">
        <v>15</v>
      </c>
      <c r="E1686" s="7">
        <v>1</v>
      </c>
      <c r="F1686" t="s">
        <v>4459</v>
      </c>
      <c r="G1686" s="28">
        <v>199</v>
      </c>
      <c r="H1686" s="31">
        <v>199</v>
      </c>
      <c r="I1686" s="10">
        <v>1</v>
      </c>
      <c r="J1686" s="10" t="s">
        <v>4460</v>
      </c>
    </row>
    <row r="1687" spans="1:14" x14ac:dyDescent="0.55000000000000004">
      <c r="A1687" s="6" t="s">
        <v>5166</v>
      </c>
      <c r="B1687" t="s">
        <v>2184</v>
      </c>
      <c r="C1687" s="7">
        <v>2019</v>
      </c>
      <c r="D1687" t="s">
        <v>4715</v>
      </c>
      <c r="E1687" s="7">
        <v>6</v>
      </c>
      <c r="F1687" t="s">
        <v>4459</v>
      </c>
      <c r="G1687" s="28">
        <v>39</v>
      </c>
      <c r="H1687" s="31">
        <v>39</v>
      </c>
      <c r="I1687" s="10">
        <v>3</v>
      </c>
      <c r="J1687" s="10" t="s">
        <v>4460</v>
      </c>
    </row>
    <row r="1688" spans="1:14" x14ac:dyDescent="0.55000000000000004">
      <c r="A1688" s="6" t="s">
        <v>5167</v>
      </c>
      <c r="B1688" t="s">
        <v>5168</v>
      </c>
      <c r="C1688" s="7">
        <v>2019</v>
      </c>
      <c r="D1688" t="s">
        <v>4715</v>
      </c>
      <c r="E1688" s="7">
        <v>1</v>
      </c>
      <c r="F1688" t="s">
        <v>4459</v>
      </c>
      <c r="G1688" s="28">
        <v>240</v>
      </c>
      <c r="H1688" s="31">
        <v>240</v>
      </c>
      <c r="I1688" s="10">
        <v>1</v>
      </c>
      <c r="J1688" s="10" t="s">
        <v>4460</v>
      </c>
    </row>
    <row r="1689" spans="1:14" x14ac:dyDescent="0.55000000000000004">
      <c r="A1689" s="6" t="s">
        <v>5169</v>
      </c>
      <c r="B1689" t="s">
        <v>5170</v>
      </c>
      <c r="C1689" s="7">
        <v>2019</v>
      </c>
      <c r="D1689" t="s">
        <v>15</v>
      </c>
      <c r="E1689" s="7">
        <v>1</v>
      </c>
      <c r="F1689" t="s">
        <v>4459</v>
      </c>
      <c r="G1689" s="28">
        <v>287</v>
      </c>
      <c r="H1689" s="31">
        <v>287</v>
      </c>
      <c r="I1689" s="10">
        <v>4</v>
      </c>
      <c r="J1689" s="10" t="s">
        <v>4460</v>
      </c>
      <c r="N1689" t="s">
        <v>5171</v>
      </c>
    </row>
    <row r="1690" spans="1:14" x14ac:dyDescent="0.55000000000000004">
      <c r="A1690" s="6" t="s">
        <v>5172</v>
      </c>
      <c r="B1690" t="s">
        <v>5173</v>
      </c>
      <c r="C1690" s="7">
        <v>2019</v>
      </c>
      <c r="D1690" t="s">
        <v>4715</v>
      </c>
      <c r="E1690" s="7">
        <v>1</v>
      </c>
      <c r="F1690" t="s">
        <v>4459</v>
      </c>
      <c r="G1690" s="28">
        <v>290</v>
      </c>
      <c r="H1690" s="31">
        <v>290</v>
      </c>
      <c r="I1690" s="10">
        <v>4</v>
      </c>
      <c r="J1690" s="10" t="s">
        <v>4460</v>
      </c>
    </row>
    <row r="1691" spans="1:14" x14ac:dyDescent="0.55000000000000004">
      <c r="A1691" s="6" t="s">
        <v>5174</v>
      </c>
      <c r="B1691" t="s">
        <v>5175</v>
      </c>
      <c r="C1691" s="7">
        <v>2019</v>
      </c>
      <c r="D1691" t="s">
        <v>4715</v>
      </c>
      <c r="E1691" s="7">
        <v>6</v>
      </c>
      <c r="F1691" t="s">
        <v>4459</v>
      </c>
      <c r="G1691" s="28">
        <f>H1691/6</f>
        <v>316.66666666666669</v>
      </c>
      <c r="H1691" s="31">
        <v>1900</v>
      </c>
      <c r="I1691" s="10">
        <v>2</v>
      </c>
      <c r="J1691" s="10" t="s">
        <v>4460</v>
      </c>
      <c r="N1691" t="s">
        <v>5176</v>
      </c>
    </row>
    <row r="1692" spans="1:14" x14ac:dyDescent="0.55000000000000004">
      <c r="A1692" s="6" t="s">
        <v>5177</v>
      </c>
      <c r="B1692" t="s">
        <v>5178</v>
      </c>
      <c r="C1692" s="7">
        <v>2019</v>
      </c>
      <c r="D1692" t="s">
        <v>4715</v>
      </c>
      <c r="E1692" s="7">
        <v>1</v>
      </c>
      <c r="F1692" t="s">
        <v>4459</v>
      </c>
      <c r="G1692" s="28">
        <v>370</v>
      </c>
      <c r="H1692" s="31">
        <v>370</v>
      </c>
      <c r="I1692" s="10">
        <v>1</v>
      </c>
      <c r="J1692" s="10" t="s">
        <v>4460</v>
      </c>
    </row>
    <row r="1693" spans="1:14" x14ac:dyDescent="0.55000000000000004">
      <c r="A1693" s="6" t="s">
        <v>5179</v>
      </c>
      <c r="B1693" t="s">
        <v>1503</v>
      </c>
      <c r="C1693" s="7">
        <v>2019</v>
      </c>
      <c r="D1693" t="s">
        <v>4715</v>
      </c>
      <c r="E1693" s="7">
        <v>1</v>
      </c>
      <c r="F1693" t="s">
        <v>4459</v>
      </c>
      <c r="G1693" s="28">
        <v>489</v>
      </c>
      <c r="H1693" s="31">
        <f>G1693*E1693</f>
        <v>489</v>
      </c>
      <c r="I1693" s="10">
        <v>6</v>
      </c>
      <c r="J1693" s="10" t="s">
        <v>4460</v>
      </c>
    </row>
    <row r="1694" spans="1:14" x14ac:dyDescent="0.55000000000000004">
      <c r="A1694" s="6" t="s">
        <v>5180</v>
      </c>
      <c r="B1694" t="s">
        <v>5181</v>
      </c>
      <c r="C1694" s="7">
        <v>2019</v>
      </c>
      <c r="D1694" t="s">
        <v>4715</v>
      </c>
      <c r="E1694" s="7">
        <v>1</v>
      </c>
      <c r="F1694" t="s">
        <v>4459</v>
      </c>
      <c r="G1694" s="28">
        <v>495</v>
      </c>
      <c r="H1694" s="31">
        <v>495</v>
      </c>
      <c r="I1694" s="10">
        <v>6</v>
      </c>
      <c r="J1694" s="10" t="s">
        <v>4460</v>
      </c>
    </row>
    <row r="1695" spans="1:14" x14ac:dyDescent="0.55000000000000004">
      <c r="A1695" s="6" t="s">
        <v>5182</v>
      </c>
      <c r="B1695" t="s">
        <v>804</v>
      </c>
      <c r="C1695" s="7">
        <v>2019</v>
      </c>
      <c r="D1695" t="s">
        <v>4715</v>
      </c>
      <c r="E1695" s="7">
        <v>6</v>
      </c>
      <c r="F1695" t="s">
        <v>4459</v>
      </c>
      <c r="G1695" s="28">
        <v>570</v>
      </c>
      <c r="H1695" s="31">
        <f>G1695*E1695</f>
        <v>3420</v>
      </c>
      <c r="I1695" s="10">
        <v>1</v>
      </c>
      <c r="J1695" s="10" t="s">
        <v>4460</v>
      </c>
      <c r="N1695" t="s">
        <v>5183</v>
      </c>
    </row>
    <row r="1696" spans="1:14" x14ac:dyDescent="0.55000000000000004">
      <c r="A1696" s="6" t="s">
        <v>5184</v>
      </c>
      <c r="B1696" t="s">
        <v>804</v>
      </c>
      <c r="C1696" s="7">
        <v>2019</v>
      </c>
      <c r="D1696" t="s">
        <v>4715</v>
      </c>
      <c r="E1696" s="7">
        <v>1</v>
      </c>
      <c r="F1696" t="s">
        <v>4459</v>
      </c>
      <c r="G1696" s="28">
        <v>595</v>
      </c>
      <c r="H1696" s="31">
        <v>595</v>
      </c>
      <c r="I1696" s="10">
        <v>6</v>
      </c>
      <c r="J1696" s="10" t="s">
        <v>4460</v>
      </c>
      <c r="K1696" s="15"/>
      <c r="N1696" t="s">
        <v>5183</v>
      </c>
    </row>
    <row r="1697" spans="1:14" x14ac:dyDescent="0.55000000000000004">
      <c r="A1697" s="6" t="s">
        <v>5185</v>
      </c>
      <c r="B1697" t="s">
        <v>4507</v>
      </c>
      <c r="C1697" s="7">
        <v>2019</v>
      </c>
      <c r="D1697" t="s">
        <v>15</v>
      </c>
      <c r="E1697" s="7">
        <v>1</v>
      </c>
      <c r="F1697" t="s">
        <v>4539</v>
      </c>
      <c r="G1697" s="28">
        <v>2000</v>
      </c>
      <c r="H1697" s="31">
        <v>2000</v>
      </c>
      <c r="I1697" s="16">
        <v>0</v>
      </c>
      <c r="J1697" s="10" t="s">
        <v>4460</v>
      </c>
      <c r="N1697" t="s">
        <v>5186</v>
      </c>
    </row>
    <row r="1698" spans="1:14" x14ac:dyDescent="0.55000000000000004">
      <c r="A1698" s="6" t="s">
        <v>5187</v>
      </c>
      <c r="B1698" t="s">
        <v>1503</v>
      </c>
      <c r="C1698" s="7">
        <v>2019</v>
      </c>
      <c r="D1698" t="s">
        <v>4715</v>
      </c>
      <c r="E1698" s="7">
        <v>1</v>
      </c>
      <c r="F1698" t="s">
        <v>4539</v>
      </c>
      <c r="G1698" s="28">
        <v>2300</v>
      </c>
      <c r="H1698" s="31">
        <v>2300</v>
      </c>
      <c r="I1698" s="10">
        <v>1</v>
      </c>
      <c r="J1698" s="10" t="s">
        <v>4460</v>
      </c>
    </row>
    <row r="1699" spans="1:14" x14ac:dyDescent="0.55000000000000004">
      <c r="A1699" s="6" t="s">
        <v>5188</v>
      </c>
      <c r="B1699" t="s">
        <v>4484</v>
      </c>
      <c r="C1699" s="7">
        <v>2019</v>
      </c>
      <c r="D1699" t="s">
        <v>15</v>
      </c>
      <c r="E1699" s="7">
        <v>1</v>
      </c>
      <c r="F1699" t="s">
        <v>4459</v>
      </c>
      <c r="G1699" s="28">
        <v>3500</v>
      </c>
      <c r="H1699" s="31">
        <f>G1699*E1699</f>
        <v>3500</v>
      </c>
      <c r="I1699" s="10">
        <v>6</v>
      </c>
      <c r="J1699" s="10" t="s">
        <v>4460</v>
      </c>
      <c r="N1699" t="s">
        <v>5189</v>
      </c>
    </row>
    <row r="1700" spans="1:14" x14ac:dyDescent="0.55000000000000004">
      <c r="A1700" s="6" t="s">
        <v>5190</v>
      </c>
      <c r="B1700" t="s">
        <v>218</v>
      </c>
      <c r="C1700" s="7">
        <v>2019</v>
      </c>
      <c r="D1700" t="s">
        <v>15</v>
      </c>
      <c r="E1700" s="7" t="s">
        <v>41</v>
      </c>
      <c r="F1700" t="s">
        <v>4459</v>
      </c>
      <c r="G1700" s="28">
        <v>570</v>
      </c>
      <c r="H1700" s="31">
        <v>570</v>
      </c>
      <c r="I1700" s="10">
        <v>6</v>
      </c>
      <c r="J1700" s="10" t="s">
        <v>4460</v>
      </c>
    </row>
    <row r="1701" spans="1:14" x14ac:dyDescent="0.55000000000000004">
      <c r="A1701" s="11" t="s">
        <v>5191</v>
      </c>
      <c r="B1701" t="s">
        <v>5018</v>
      </c>
      <c r="C1701" s="7" t="s">
        <v>22</v>
      </c>
      <c r="D1701" t="s">
        <v>15</v>
      </c>
      <c r="E1701" s="7" t="s">
        <v>41</v>
      </c>
      <c r="F1701" t="s">
        <v>4474</v>
      </c>
      <c r="G1701" s="29">
        <v>102</v>
      </c>
      <c r="H1701" s="29">
        <f>G1701*E1701</f>
        <v>102</v>
      </c>
      <c r="I1701" s="10" t="s">
        <v>4505</v>
      </c>
      <c r="J1701" s="10" t="s">
        <v>4460</v>
      </c>
      <c r="K1701" s="13" t="s">
        <v>4476</v>
      </c>
    </row>
    <row r="1702" spans="1:14" x14ac:dyDescent="0.55000000000000004">
      <c r="A1702" s="11" t="s">
        <v>5192</v>
      </c>
      <c r="B1702" t="s">
        <v>4489</v>
      </c>
      <c r="C1702" s="7" t="s">
        <v>22</v>
      </c>
      <c r="D1702" t="s">
        <v>15</v>
      </c>
      <c r="E1702" s="7" t="s">
        <v>41</v>
      </c>
      <c r="F1702" t="s">
        <v>4474</v>
      </c>
      <c r="G1702" s="29">
        <v>1068</v>
      </c>
      <c r="H1702" s="29">
        <f>G1702*E1702</f>
        <v>1068</v>
      </c>
      <c r="I1702" s="10" t="s">
        <v>4791</v>
      </c>
      <c r="J1702" s="10" t="s">
        <v>4460</v>
      </c>
      <c r="K1702" s="13" t="s">
        <v>4476</v>
      </c>
    </row>
    <row r="1703" spans="1:14" x14ac:dyDescent="0.55000000000000004">
      <c r="A1703" s="11" t="s">
        <v>5193</v>
      </c>
      <c r="B1703" t="s">
        <v>978</v>
      </c>
      <c r="C1703" s="7" t="s">
        <v>22</v>
      </c>
      <c r="D1703" t="s">
        <v>15</v>
      </c>
      <c r="E1703" s="7" t="s">
        <v>41</v>
      </c>
      <c r="F1703" t="s">
        <v>4474</v>
      </c>
      <c r="G1703" s="29">
        <v>90</v>
      </c>
      <c r="H1703" s="29">
        <f>G1703*E1703</f>
        <v>90</v>
      </c>
      <c r="I1703" s="10" t="s">
        <v>4615</v>
      </c>
      <c r="J1703" s="10" t="s">
        <v>4460</v>
      </c>
      <c r="K1703" s="13" t="s">
        <v>4476</v>
      </c>
    </row>
    <row r="1704" spans="1:14" x14ac:dyDescent="0.55000000000000004">
      <c r="A1704" s="6" t="s">
        <v>5453</v>
      </c>
      <c r="B1704" t="s">
        <v>5454</v>
      </c>
      <c r="C1704" s="7">
        <v>2019</v>
      </c>
      <c r="D1704" t="s">
        <v>4715</v>
      </c>
      <c r="E1704" s="7">
        <v>1</v>
      </c>
      <c r="F1704" t="s">
        <v>4459</v>
      </c>
      <c r="G1704" s="28">
        <v>70</v>
      </c>
      <c r="H1704" s="31">
        <v>70</v>
      </c>
      <c r="I1704" s="10">
        <v>12</v>
      </c>
      <c r="J1704" s="10" t="s">
        <v>5110</v>
      </c>
      <c r="K1704" s="13" t="s">
        <v>4609</v>
      </c>
    </row>
    <row r="1705" spans="1:14" x14ac:dyDescent="0.55000000000000004">
      <c r="A1705" t="s">
        <v>2882</v>
      </c>
      <c r="B1705" t="s">
        <v>2881</v>
      </c>
      <c r="C1705" t="s">
        <v>73</v>
      </c>
      <c r="D1705" t="s">
        <v>19</v>
      </c>
      <c r="E1705" t="s">
        <v>41</v>
      </c>
      <c r="F1705" t="s">
        <v>215</v>
      </c>
      <c r="G1705" s="5">
        <v>152.36000000000001</v>
      </c>
      <c r="H1705" s="5">
        <f>G1705*E1705</f>
        <v>152.36000000000001</v>
      </c>
      <c r="I1705" s="10">
        <v>1</v>
      </c>
      <c r="J1705" s="10" t="s">
        <v>4451</v>
      </c>
    </row>
    <row r="1706" spans="1:14" x14ac:dyDescent="0.55000000000000004">
      <c r="A1706" t="s">
        <v>3036</v>
      </c>
      <c r="B1706" t="s">
        <v>3037</v>
      </c>
      <c r="C1706" t="s">
        <v>73</v>
      </c>
      <c r="D1706" t="s">
        <v>19</v>
      </c>
      <c r="E1706" t="s">
        <v>45</v>
      </c>
      <c r="F1706" t="s">
        <v>42</v>
      </c>
      <c r="G1706" s="5">
        <v>50.830000000000005</v>
      </c>
      <c r="H1706" s="5">
        <f>G1706*E1706</f>
        <v>152.49</v>
      </c>
      <c r="I1706" s="10">
        <v>5</v>
      </c>
      <c r="J1706" s="10" t="s">
        <v>4451</v>
      </c>
    </row>
    <row r="1707" spans="1:14" x14ac:dyDescent="0.55000000000000004">
      <c r="A1707" t="s">
        <v>1755</v>
      </c>
      <c r="B1707" t="s">
        <v>249</v>
      </c>
      <c r="C1707" t="s">
        <v>73</v>
      </c>
      <c r="D1707" t="s">
        <v>9</v>
      </c>
      <c r="E1707" t="s">
        <v>41</v>
      </c>
      <c r="F1707" t="s">
        <v>11</v>
      </c>
      <c r="G1707" s="5">
        <v>180.05</v>
      </c>
      <c r="H1707" s="5">
        <f>G1707*E1707</f>
        <v>180.05</v>
      </c>
      <c r="I1707" s="10">
        <v>2</v>
      </c>
      <c r="J1707" s="10" t="s">
        <v>4451</v>
      </c>
    </row>
    <row r="1708" spans="1:14" x14ac:dyDescent="0.55000000000000004">
      <c r="A1708" t="s">
        <v>2046</v>
      </c>
      <c r="B1708" t="s">
        <v>2047</v>
      </c>
      <c r="C1708" t="s">
        <v>73</v>
      </c>
      <c r="D1708" t="s">
        <v>9</v>
      </c>
      <c r="E1708" t="s">
        <v>45</v>
      </c>
      <c r="F1708" t="s">
        <v>42</v>
      </c>
      <c r="G1708" s="5">
        <v>67.73</v>
      </c>
      <c r="H1708" s="5">
        <f>G1708*E1708</f>
        <v>203.19</v>
      </c>
      <c r="I1708" s="10">
        <v>1</v>
      </c>
      <c r="J1708" s="10" t="s">
        <v>4451</v>
      </c>
    </row>
    <row r="1709" spans="1:14" x14ac:dyDescent="0.55000000000000004">
      <c r="A1709" t="s">
        <v>4248</v>
      </c>
      <c r="B1709" t="s">
        <v>4249</v>
      </c>
      <c r="C1709" t="s">
        <v>73</v>
      </c>
      <c r="D1709" t="s">
        <v>67</v>
      </c>
      <c r="E1709" t="s">
        <v>41</v>
      </c>
      <c r="F1709" t="s">
        <v>4250</v>
      </c>
      <c r="G1709" s="5">
        <v>209.3</v>
      </c>
      <c r="H1709" s="5">
        <f>G1709*E1709</f>
        <v>209.3</v>
      </c>
      <c r="I1709" s="10">
        <v>1</v>
      </c>
      <c r="J1709" s="10" t="s">
        <v>4451</v>
      </c>
    </row>
    <row r="1710" spans="1:14" x14ac:dyDescent="0.55000000000000004">
      <c r="A1710" t="s">
        <v>2033</v>
      </c>
      <c r="B1710" t="s">
        <v>2032</v>
      </c>
      <c r="C1710" t="s">
        <v>73</v>
      </c>
      <c r="D1710" t="s">
        <v>9</v>
      </c>
      <c r="E1710" t="s">
        <v>41</v>
      </c>
      <c r="F1710" t="s">
        <v>42</v>
      </c>
      <c r="G1710" s="5">
        <v>212.42000000000002</v>
      </c>
      <c r="H1710" s="5">
        <f>G1710*E1710</f>
        <v>212.42000000000002</v>
      </c>
      <c r="I1710" s="10">
        <v>1</v>
      </c>
      <c r="J1710" s="10" t="s">
        <v>4451</v>
      </c>
    </row>
    <row r="1711" spans="1:14" x14ac:dyDescent="0.55000000000000004">
      <c r="A1711" t="s">
        <v>2955</v>
      </c>
      <c r="B1711" t="s">
        <v>2954</v>
      </c>
      <c r="C1711" t="s">
        <v>73</v>
      </c>
      <c r="D1711" t="s">
        <v>19</v>
      </c>
      <c r="E1711" t="s">
        <v>10</v>
      </c>
      <c r="F1711" t="s">
        <v>11</v>
      </c>
      <c r="G1711" s="5">
        <v>35.880000000000003</v>
      </c>
      <c r="H1711" s="5">
        <f>G1711*E1711</f>
        <v>215.28000000000003</v>
      </c>
      <c r="I1711" s="10">
        <v>5</v>
      </c>
      <c r="J1711" s="10" t="s">
        <v>4451</v>
      </c>
    </row>
    <row r="1712" spans="1:14" x14ac:dyDescent="0.55000000000000004">
      <c r="A1712" t="s">
        <v>2494</v>
      </c>
      <c r="B1712" t="s">
        <v>2272</v>
      </c>
      <c r="C1712" t="s">
        <v>73</v>
      </c>
      <c r="D1712" t="s">
        <v>9</v>
      </c>
      <c r="E1712" t="s">
        <v>10</v>
      </c>
      <c r="F1712" t="s">
        <v>11</v>
      </c>
      <c r="G1712" s="5">
        <v>37.18</v>
      </c>
      <c r="H1712" s="5">
        <f>G1712*E1712</f>
        <v>223.07999999999998</v>
      </c>
      <c r="I1712" s="10">
        <v>1</v>
      </c>
      <c r="J1712" s="10" t="s">
        <v>4451</v>
      </c>
    </row>
    <row r="1713" spans="1:10" x14ac:dyDescent="0.55000000000000004">
      <c r="A1713" t="s">
        <v>3160</v>
      </c>
      <c r="B1713" t="s">
        <v>3161</v>
      </c>
      <c r="C1713" t="s">
        <v>73</v>
      </c>
      <c r="D1713" t="s">
        <v>15</v>
      </c>
      <c r="E1713" t="s">
        <v>10</v>
      </c>
      <c r="F1713" t="s">
        <v>11</v>
      </c>
      <c r="G1713" s="5">
        <v>38.480000000000004</v>
      </c>
      <c r="H1713" s="5">
        <f>G1713*E1713</f>
        <v>230.88000000000002</v>
      </c>
      <c r="I1713" s="10">
        <v>1</v>
      </c>
      <c r="J1713" s="10" t="s">
        <v>4451</v>
      </c>
    </row>
    <row r="1714" spans="1:10" x14ac:dyDescent="0.55000000000000004">
      <c r="A1714" t="s">
        <v>4287</v>
      </c>
      <c r="B1714" t="s">
        <v>4274</v>
      </c>
      <c r="C1714" t="s">
        <v>73</v>
      </c>
      <c r="D1714" t="s">
        <v>9</v>
      </c>
      <c r="E1714" t="s">
        <v>10</v>
      </c>
      <c r="F1714" t="s">
        <v>11</v>
      </c>
      <c r="G1714" s="5">
        <v>38.480000000000004</v>
      </c>
      <c r="H1714" s="5">
        <f>G1714*E1714</f>
        <v>230.88000000000002</v>
      </c>
      <c r="I1714" s="10">
        <v>20</v>
      </c>
      <c r="J1714" s="10" t="s">
        <v>4451</v>
      </c>
    </row>
    <row r="1715" spans="1:10" x14ac:dyDescent="0.55000000000000004">
      <c r="A1715" t="s">
        <v>4318</v>
      </c>
      <c r="B1715" t="s">
        <v>4319</v>
      </c>
      <c r="C1715" t="s">
        <v>73</v>
      </c>
      <c r="D1715" t="s">
        <v>9</v>
      </c>
      <c r="E1715" t="s">
        <v>10</v>
      </c>
      <c r="F1715" t="s">
        <v>11</v>
      </c>
      <c r="G1715" s="5">
        <v>38.480000000000004</v>
      </c>
      <c r="H1715" s="5">
        <f>G1715*E1715</f>
        <v>230.88000000000002</v>
      </c>
      <c r="I1715" s="10">
        <v>2</v>
      </c>
      <c r="J1715" s="10" t="s">
        <v>4451</v>
      </c>
    </row>
    <row r="1716" spans="1:10" x14ac:dyDescent="0.55000000000000004">
      <c r="A1716" t="s">
        <v>1589</v>
      </c>
      <c r="B1716" t="s">
        <v>1588</v>
      </c>
      <c r="C1716" t="s">
        <v>73</v>
      </c>
      <c r="D1716" t="s">
        <v>9</v>
      </c>
      <c r="E1716" t="s">
        <v>10</v>
      </c>
      <c r="F1716" t="s">
        <v>11</v>
      </c>
      <c r="G1716" s="5">
        <v>38.74</v>
      </c>
      <c r="H1716" s="5">
        <f>G1716*E1716</f>
        <v>232.44</v>
      </c>
      <c r="I1716" s="10">
        <v>5</v>
      </c>
      <c r="J1716" s="10" t="s">
        <v>4451</v>
      </c>
    </row>
    <row r="1717" spans="1:10" x14ac:dyDescent="0.55000000000000004">
      <c r="A1717" t="s">
        <v>3044</v>
      </c>
      <c r="B1717" t="s">
        <v>2359</v>
      </c>
      <c r="C1717" t="s">
        <v>73</v>
      </c>
      <c r="D1717" t="s">
        <v>9</v>
      </c>
      <c r="E1717" t="s">
        <v>10</v>
      </c>
      <c r="F1717" t="s">
        <v>11</v>
      </c>
      <c r="G1717" s="5">
        <v>38.74</v>
      </c>
      <c r="H1717" s="5">
        <f>G1717*E1717</f>
        <v>232.44</v>
      </c>
      <c r="I1717" s="10">
        <v>5</v>
      </c>
      <c r="J1717" s="10" t="s">
        <v>4451</v>
      </c>
    </row>
    <row r="1718" spans="1:10" x14ac:dyDescent="0.55000000000000004">
      <c r="A1718" t="s">
        <v>3514</v>
      </c>
      <c r="B1718" t="s">
        <v>3515</v>
      </c>
      <c r="C1718" t="s">
        <v>73</v>
      </c>
      <c r="D1718" t="s">
        <v>9</v>
      </c>
      <c r="E1718" t="s">
        <v>10</v>
      </c>
      <c r="F1718" t="s">
        <v>11</v>
      </c>
      <c r="G1718" s="5">
        <v>38.74</v>
      </c>
      <c r="H1718" s="5">
        <f>G1718*E1718</f>
        <v>232.44</v>
      </c>
      <c r="I1718" s="10">
        <v>12</v>
      </c>
      <c r="J1718" s="10" t="s">
        <v>4451</v>
      </c>
    </row>
    <row r="1719" spans="1:10" x14ac:dyDescent="0.55000000000000004">
      <c r="A1719" t="s">
        <v>2880</v>
      </c>
      <c r="B1719" t="s">
        <v>2881</v>
      </c>
      <c r="C1719" t="s">
        <v>73</v>
      </c>
      <c r="D1719" t="s">
        <v>19</v>
      </c>
      <c r="E1719" t="s">
        <v>45</v>
      </c>
      <c r="F1719" t="s">
        <v>42</v>
      </c>
      <c r="G1719" s="5">
        <v>77.48</v>
      </c>
      <c r="H1719" s="5">
        <f>G1719*E1719</f>
        <v>232.44</v>
      </c>
      <c r="I1719" s="10">
        <v>4</v>
      </c>
      <c r="J1719" s="10" t="s">
        <v>4451</v>
      </c>
    </row>
    <row r="1720" spans="1:10" x14ac:dyDescent="0.55000000000000004">
      <c r="A1720" t="s">
        <v>1789</v>
      </c>
      <c r="B1720" t="s">
        <v>1790</v>
      </c>
      <c r="C1720" t="s">
        <v>73</v>
      </c>
      <c r="D1720" t="s">
        <v>9</v>
      </c>
      <c r="E1720" t="s">
        <v>10</v>
      </c>
      <c r="F1720" t="s">
        <v>11</v>
      </c>
      <c r="G1720" s="5">
        <v>40.04</v>
      </c>
      <c r="H1720" s="5">
        <f>G1720*E1720</f>
        <v>240.24</v>
      </c>
      <c r="I1720" s="10">
        <v>12</v>
      </c>
      <c r="J1720" s="10" t="s">
        <v>4451</v>
      </c>
    </row>
    <row r="1721" spans="1:10" x14ac:dyDescent="0.55000000000000004">
      <c r="A1721" t="s">
        <v>2288</v>
      </c>
      <c r="B1721" t="s">
        <v>2289</v>
      </c>
      <c r="C1721" t="s">
        <v>73</v>
      </c>
      <c r="D1721" t="s">
        <v>9</v>
      </c>
      <c r="E1721" t="s">
        <v>10</v>
      </c>
      <c r="F1721" t="s">
        <v>11</v>
      </c>
      <c r="G1721" s="5">
        <v>40.04</v>
      </c>
      <c r="H1721" s="5">
        <f>G1721*E1721</f>
        <v>240.24</v>
      </c>
      <c r="I1721" s="10">
        <v>2</v>
      </c>
      <c r="J1721" s="10" t="s">
        <v>4451</v>
      </c>
    </row>
    <row r="1722" spans="1:10" x14ac:dyDescent="0.55000000000000004">
      <c r="A1722" t="s">
        <v>2460</v>
      </c>
      <c r="B1722" t="s">
        <v>2461</v>
      </c>
      <c r="C1722" t="s">
        <v>73</v>
      </c>
      <c r="D1722" t="s">
        <v>9</v>
      </c>
      <c r="E1722" t="s">
        <v>10</v>
      </c>
      <c r="F1722" t="s">
        <v>11</v>
      </c>
      <c r="G1722" s="5">
        <v>40.04</v>
      </c>
      <c r="H1722" s="5">
        <f>G1722*E1722</f>
        <v>240.24</v>
      </c>
      <c r="I1722" s="10">
        <v>5</v>
      </c>
      <c r="J1722" s="10" t="s">
        <v>4451</v>
      </c>
    </row>
    <row r="1723" spans="1:10" x14ac:dyDescent="0.55000000000000004">
      <c r="A1723" t="s">
        <v>2483</v>
      </c>
      <c r="B1723" t="s">
        <v>1792</v>
      </c>
      <c r="C1723" t="s">
        <v>73</v>
      </c>
      <c r="D1723" t="s">
        <v>9</v>
      </c>
      <c r="E1723" t="s">
        <v>10</v>
      </c>
      <c r="F1723" t="s">
        <v>11</v>
      </c>
      <c r="G1723" s="5">
        <v>40.04</v>
      </c>
      <c r="H1723" s="5">
        <f>G1723*E1723</f>
        <v>240.24</v>
      </c>
      <c r="I1723" s="10">
        <v>3</v>
      </c>
      <c r="J1723" s="10" t="s">
        <v>4451</v>
      </c>
    </row>
    <row r="1724" spans="1:10" x14ac:dyDescent="0.55000000000000004">
      <c r="A1724" t="s">
        <v>2561</v>
      </c>
      <c r="B1724" t="s">
        <v>2562</v>
      </c>
      <c r="C1724" t="s">
        <v>73</v>
      </c>
      <c r="D1724" t="s">
        <v>9</v>
      </c>
      <c r="E1724" t="s">
        <v>10</v>
      </c>
      <c r="F1724" t="s">
        <v>11</v>
      </c>
      <c r="G1724" s="5">
        <v>40.04</v>
      </c>
      <c r="H1724" s="5">
        <f>G1724*E1724</f>
        <v>240.24</v>
      </c>
      <c r="I1724" s="10">
        <v>5</v>
      </c>
      <c r="J1724" s="10" t="s">
        <v>4451</v>
      </c>
    </row>
    <row r="1725" spans="1:10" x14ac:dyDescent="0.55000000000000004">
      <c r="A1725" t="s">
        <v>2958</v>
      </c>
      <c r="B1725" t="s">
        <v>2959</v>
      </c>
      <c r="C1725" t="s">
        <v>73</v>
      </c>
      <c r="D1725" t="s">
        <v>9</v>
      </c>
      <c r="E1725" t="s">
        <v>10</v>
      </c>
      <c r="F1725" t="s">
        <v>11</v>
      </c>
      <c r="G1725" s="5">
        <v>40.04</v>
      </c>
      <c r="H1725" s="5">
        <f>G1725*E1725</f>
        <v>240.24</v>
      </c>
      <c r="I1725" s="10">
        <v>5</v>
      </c>
      <c r="J1725" s="10" t="s">
        <v>4451</v>
      </c>
    </row>
    <row r="1726" spans="1:10" x14ac:dyDescent="0.55000000000000004">
      <c r="A1726" t="s">
        <v>3030</v>
      </c>
      <c r="B1726" t="s">
        <v>3031</v>
      </c>
      <c r="C1726" t="s">
        <v>73</v>
      </c>
      <c r="D1726" t="s">
        <v>9</v>
      </c>
      <c r="E1726" t="s">
        <v>10</v>
      </c>
      <c r="F1726" t="s">
        <v>11</v>
      </c>
      <c r="G1726" s="5">
        <v>40.04</v>
      </c>
      <c r="H1726" s="5">
        <f>G1726*E1726</f>
        <v>240.24</v>
      </c>
      <c r="I1726" s="10">
        <v>5</v>
      </c>
      <c r="J1726" s="10" t="s">
        <v>4451</v>
      </c>
    </row>
    <row r="1727" spans="1:10" x14ac:dyDescent="0.55000000000000004">
      <c r="A1727" t="s">
        <v>3045</v>
      </c>
      <c r="B1727" t="s">
        <v>2359</v>
      </c>
      <c r="C1727" t="s">
        <v>73</v>
      </c>
      <c r="D1727" t="s">
        <v>9</v>
      </c>
      <c r="E1727" t="s">
        <v>45</v>
      </c>
      <c r="F1727" t="s">
        <v>42</v>
      </c>
      <c r="G1727" s="5">
        <v>80.08</v>
      </c>
      <c r="H1727" s="5">
        <f>G1727*E1727</f>
        <v>240.24</v>
      </c>
      <c r="I1727" s="10">
        <v>5</v>
      </c>
      <c r="J1727" s="10" t="s">
        <v>4451</v>
      </c>
    </row>
    <row r="1728" spans="1:10" x14ac:dyDescent="0.55000000000000004">
      <c r="A1728" t="s">
        <v>3934</v>
      </c>
      <c r="B1728" t="s">
        <v>3935</v>
      </c>
      <c r="C1728" t="s">
        <v>73</v>
      </c>
      <c r="D1728" t="s">
        <v>9</v>
      </c>
      <c r="E1728" t="s">
        <v>10</v>
      </c>
      <c r="F1728" t="s">
        <v>11</v>
      </c>
      <c r="G1728" s="5">
        <v>40.04</v>
      </c>
      <c r="H1728" s="5">
        <f>G1728*E1728</f>
        <v>240.24</v>
      </c>
      <c r="I1728" s="10">
        <v>1</v>
      </c>
      <c r="J1728" s="10" t="s">
        <v>4451</v>
      </c>
    </row>
    <row r="1729" spans="1:10" x14ac:dyDescent="0.55000000000000004">
      <c r="A1729" t="s">
        <v>932</v>
      </c>
      <c r="B1729" t="s">
        <v>933</v>
      </c>
      <c r="C1729" t="s">
        <v>73</v>
      </c>
      <c r="D1729" t="s">
        <v>9</v>
      </c>
      <c r="E1729" t="s">
        <v>10</v>
      </c>
      <c r="F1729" t="s">
        <v>11</v>
      </c>
      <c r="G1729" s="5">
        <v>40.56</v>
      </c>
      <c r="H1729" s="5">
        <f>G1729*E1729</f>
        <v>243.36</v>
      </c>
      <c r="I1729" s="10">
        <v>4</v>
      </c>
      <c r="J1729" s="10" t="s">
        <v>4451</v>
      </c>
    </row>
    <row r="1730" spans="1:10" x14ac:dyDescent="0.55000000000000004">
      <c r="A1730" t="s">
        <v>2960</v>
      </c>
      <c r="B1730" t="s">
        <v>2959</v>
      </c>
      <c r="C1730" t="s">
        <v>73</v>
      </c>
      <c r="D1730" t="s">
        <v>9</v>
      </c>
      <c r="E1730" t="s">
        <v>45</v>
      </c>
      <c r="F1730" t="s">
        <v>42</v>
      </c>
      <c r="G1730" s="5">
        <v>82.55</v>
      </c>
      <c r="H1730" s="5">
        <f>G1730*E1730</f>
        <v>247.64999999999998</v>
      </c>
      <c r="I1730" s="10">
        <v>2</v>
      </c>
      <c r="J1730" s="10" t="s">
        <v>4451</v>
      </c>
    </row>
    <row r="1731" spans="1:10" x14ac:dyDescent="0.55000000000000004">
      <c r="A1731" t="s">
        <v>582</v>
      </c>
      <c r="B1731" t="s">
        <v>583</v>
      </c>
      <c r="C1731" t="s">
        <v>73</v>
      </c>
      <c r="D1731" t="s">
        <v>9</v>
      </c>
      <c r="E1731" t="s">
        <v>10</v>
      </c>
      <c r="F1731" t="s">
        <v>11</v>
      </c>
      <c r="G1731" s="5">
        <v>41.34</v>
      </c>
      <c r="H1731" s="5">
        <f>G1731*E1731</f>
        <v>248.04000000000002</v>
      </c>
      <c r="I1731" s="10">
        <v>3</v>
      </c>
      <c r="J1731" s="10" t="s">
        <v>4451</v>
      </c>
    </row>
    <row r="1732" spans="1:10" x14ac:dyDescent="0.55000000000000004">
      <c r="A1732" t="s">
        <v>2572</v>
      </c>
      <c r="B1732" t="s">
        <v>2269</v>
      </c>
      <c r="C1732" t="s">
        <v>73</v>
      </c>
      <c r="D1732" t="s">
        <v>19</v>
      </c>
      <c r="E1732" t="s">
        <v>10</v>
      </c>
      <c r="F1732" t="s">
        <v>11</v>
      </c>
      <c r="G1732" s="5">
        <v>41.34</v>
      </c>
      <c r="H1732" s="5">
        <f>G1732*E1732</f>
        <v>248.04000000000002</v>
      </c>
      <c r="I1732" s="10">
        <v>5</v>
      </c>
      <c r="J1732" s="10" t="s">
        <v>4451</v>
      </c>
    </row>
    <row r="1733" spans="1:10" x14ac:dyDescent="0.55000000000000004">
      <c r="A1733" t="s">
        <v>1968</v>
      </c>
      <c r="B1733" t="s">
        <v>1967</v>
      </c>
      <c r="C1733" t="s">
        <v>73</v>
      </c>
      <c r="D1733" t="s">
        <v>9</v>
      </c>
      <c r="E1733" t="s">
        <v>41</v>
      </c>
      <c r="F1733" t="s">
        <v>11</v>
      </c>
      <c r="G1733" s="5">
        <v>252.46</v>
      </c>
      <c r="H1733" s="5">
        <f>G1733*E1733</f>
        <v>252.46</v>
      </c>
      <c r="I1733" s="10">
        <v>3</v>
      </c>
      <c r="J1733" s="10" t="s">
        <v>4451</v>
      </c>
    </row>
    <row r="1734" spans="1:10" x14ac:dyDescent="0.55000000000000004">
      <c r="A1734" t="s">
        <v>2051</v>
      </c>
      <c r="B1734" t="s">
        <v>2052</v>
      </c>
      <c r="C1734" t="s">
        <v>73</v>
      </c>
      <c r="D1734" t="s">
        <v>9</v>
      </c>
      <c r="E1734" t="s">
        <v>10</v>
      </c>
      <c r="F1734" t="s">
        <v>11</v>
      </c>
      <c r="G1734" s="5">
        <v>42.64</v>
      </c>
      <c r="H1734" s="5">
        <f>G1734*E1734</f>
        <v>255.84</v>
      </c>
      <c r="I1734" s="10">
        <v>2</v>
      </c>
      <c r="J1734" s="10" t="s">
        <v>4451</v>
      </c>
    </row>
    <row r="1735" spans="1:10" x14ac:dyDescent="0.55000000000000004">
      <c r="A1735" t="s">
        <v>2451</v>
      </c>
      <c r="B1735" t="s">
        <v>2452</v>
      </c>
      <c r="C1735" t="s">
        <v>73</v>
      </c>
      <c r="D1735" t="s">
        <v>9</v>
      </c>
      <c r="E1735" t="s">
        <v>10</v>
      </c>
      <c r="F1735" t="s">
        <v>11</v>
      </c>
      <c r="G1735" s="5">
        <v>42.64</v>
      </c>
      <c r="H1735" s="5">
        <f>G1735*E1735</f>
        <v>255.84</v>
      </c>
      <c r="I1735" s="10">
        <v>1</v>
      </c>
      <c r="J1735" s="10" t="s">
        <v>4451</v>
      </c>
    </row>
    <row r="1736" spans="1:10" x14ac:dyDescent="0.55000000000000004">
      <c r="A1736" t="s">
        <v>2941</v>
      </c>
      <c r="B1736" t="s">
        <v>2316</v>
      </c>
      <c r="C1736" t="s">
        <v>73</v>
      </c>
      <c r="D1736" t="s">
        <v>9</v>
      </c>
      <c r="E1736" t="s">
        <v>10</v>
      </c>
      <c r="F1736" t="s">
        <v>11</v>
      </c>
      <c r="G1736" s="5">
        <v>42.64</v>
      </c>
      <c r="H1736" s="5">
        <f>G1736*E1736</f>
        <v>255.84</v>
      </c>
      <c r="I1736" s="10">
        <v>5</v>
      </c>
      <c r="J1736" s="10" t="s">
        <v>4451</v>
      </c>
    </row>
    <row r="1737" spans="1:10" x14ac:dyDescent="0.55000000000000004">
      <c r="A1737" t="s">
        <v>2527</v>
      </c>
      <c r="B1737" t="s">
        <v>2528</v>
      </c>
      <c r="C1737" t="s">
        <v>73</v>
      </c>
      <c r="D1737" t="s">
        <v>19</v>
      </c>
      <c r="E1737" t="s">
        <v>10</v>
      </c>
      <c r="F1737" t="s">
        <v>11</v>
      </c>
      <c r="G1737" s="5">
        <v>42.64</v>
      </c>
      <c r="H1737" s="5">
        <f>G1737*E1737</f>
        <v>255.84</v>
      </c>
      <c r="I1737" s="10">
        <v>2</v>
      </c>
      <c r="J1737" s="10" t="s">
        <v>4451</v>
      </c>
    </row>
    <row r="1738" spans="1:10" x14ac:dyDescent="0.55000000000000004">
      <c r="A1738" t="s">
        <v>2705</v>
      </c>
      <c r="B1738" t="s">
        <v>2704</v>
      </c>
      <c r="C1738" t="s">
        <v>73</v>
      </c>
      <c r="D1738" t="s">
        <v>19</v>
      </c>
      <c r="E1738" t="s">
        <v>10</v>
      </c>
      <c r="F1738" t="s">
        <v>11</v>
      </c>
      <c r="G1738" s="5">
        <v>42.64</v>
      </c>
      <c r="H1738" s="5">
        <f>G1738*E1738</f>
        <v>255.84</v>
      </c>
      <c r="I1738" s="10">
        <v>2</v>
      </c>
      <c r="J1738" s="10" t="s">
        <v>4451</v>
      </c>
    </row>
    <row r="1739" spans="1:10" x14ac:dyDescent="0.55000000000000004">
      <c r="A1739" t="s">
        <v>266</v>
      </c>
      <c r="B1739" t="s">
        <v>267</v>
      </c>
      <c r="C1739" t="s">
        <v>73</v>
      </c>
      <c r="D1739" t="s">
        <v>9</v>
      </c>
      <c r="E1739" t="s">
        <v>10</v>
      </c>
      <c r="F1739" t="s">
        <v>11</v>
      </c>
      <c r="G1739" s="5">
        <v>42.9</v>
      </c>
      <c r="H1739" s="5">
        <f>G1739*E1739</f>
        <v>257.39999999999998</v>
      </c>
      <c r="I1739" s="10">
        <v>2</v>
      </c>
      <c r="J1739" s="10" t="s">
        <v>4451</v>
      </c>
    </row>
    <row r="1740" spans="1:10" x14ac:dyDescent="0.55000000000000004">
      <c r="A1740" t="s">
        <v>957</v>
      </c>
      <c r="B1740" t="s">
        <v>958</v>
      </c>
      <c r="C1740" t="s">
        <v>73</v>
      </c>
      <c r="D1740" t="s">
        <v>15</v>
      </c>
      <c r="E1740" t="s">
        <v>41</v>
      </c>
      <c r="F1740" t="s">
        <v>11</v>
      </c>
      <c r="G1740" s="5">
        <v>258.57</v>
      </c>
      <c r="H1740" s="5">
        <f>G1740*E1740</f>
        <v>258.57</v>
      </c>
      <c r="I1740" s="10">
        <v>1</v>
      </c>
      <c r="J1740" s="10" t="s">
        <v>4451</v>
      </c>
    </row>
    <row r="1741" spans="1:10" x14ac:dyDescent="0.55000000000000004">
      <c r="A1741" t="s">
        <v>1461</v>
      </c>
      <c r="B1741" t="s">
        <v>1462</v>
      </c>
      <c r="C1741" t="s">
        <v>73</v>
      </c>
      <c r="D1741" t="s">
        <v>19</v>
      </c>
      <c r="E1741" t="s">
        <v>10</v>
      </c>
      <c r="F1741" t="s">
        <v>11</v>
      </c>
      <c r="G1741" s="5">
        <v>43.81</v>
      </c>
      <c r="H1741" s="5">
        <f>G1741*E1741</f>
        <v>262.86</v>
      </c>
      <c r="I1741" s="10">
        <v>4</v>
      </c>
      <c r="J1741" s="10" t="s">
        <v>4451</v>
      </c>
    </row>
    <row r="1742" spans="1:10" x14ac:dyDescent="0.55000000000000004">
      <c r="A1742" t="s">
        <v>2409</v>
      </c>
      <c r="B1742" t="s">
        <v>2410</v>
      </c>
      <c r="C1742" t="s">
        <v>73</v>
      </c>
      <c r="D1742" t="s">
        <v>19</v>
      </c>
      <c r="E1742" t="s">
        <v>10</v>
      </c>
      <c r="F1742" t="s">
        <v>11</v>
      </c>
      <c r="G1742" s="5">
        <v>43.81</v>
      </c>
      <c r="H1742" s="5">
        <f>G1742*E1742</f>
        <v>262.86</v>
      </c>
      <c r="I1742" s="10">
        <v>4</v>
      </c>
      <c r="J1742" s="10" t="s">
        <v>4451</v>
      </c>
    </row>
    <row r="1743" spans="1:10" x14ac:dyDescent="0.55000000000000004">
      <c r="A1743" t="s">
        <v>2580</v>
      </c>
      <c r="B1743" t="s">
        <v>1903</v>
      </c>
      <c r="C1743" t="s">
        <v>73</v>
      </c>
      <c r="D1743" t="s">
        <v>9</v>
      </c>
      <c r="E1743" t="s">
        <v>10</v>
      </c>
      <c r="F1743" t="s">
        <v>11</v>
      </c>
      <c r="G1743" s="5">
        <v>45.110000000000007</v>
      </c>
      <c r="H1743" s="5">
        <f>G1743*E1743</f>
        <v>270.66000000000003</v>
      </c>
      <c r="I1743" s="10">
        <v>5</v>
      </c>
      <c r="J1743" s="10" t="s">
        <v>4451</v>
      </c>
    </row>
    <row r="1744" spans="1:10" x14ac:dyDescent="0.55000000000000004">
      <c r="A1744" t="s">
        <v>2680</v>
      </c>
      <c r="B1744" t="s">
        <v>1976</v>
      </c>
      <c r="C1744" t="s">
        <v>73</v>
      </c>
      <c r="D1744" t="s">
        <v>9</v>
      </c>
      <c r="E1744" t="s">
        <v>10</v>
      </c>
      <c r="F1744" t="s">
        <v>11</v>
      </c>
      <c r="G1744" s="5">
        <v>45.110000000000007</v>
      </c>
      <c r="H1744" s="5">
        <f>G1744*E1744</f>
        <v>270.66000000000003</v>
      </c>
      <c r="I1744" s="10">
        <v>5</v>
      </c>
      <c r="J1744" s="10" t="s">
        <v>4451</v>
      </c>
    </row>
    <row r="1745" spans="1:10" x14ac:dyDescent="0.55000000000000004">
      <c r="A1745" t="s">
        <v>4036</v>
      </c>
      <c r="B1745" t="s">
        <v>4037</v>
      </c>
      <c r="C1745" t="s">
        <v>73</v>
      </c>
      <c r="D1745" t="s">
        <v>9</v>
      </c>
      <c r="E1745" t="s">
        <v>10</v>
      </c>
      <c r="F1745" t="s">
        <v>11</v>
      </c>
      <c r="G1745" s="5">
        <v>45.110000000000007</v>
      </c>
      <c r="H1745" s="5">
        <f>G1745*E1745</f>
        <v>270.66000000000003</v>
      </c>
      <c r="I1745" s="10">
        <v>1</v>
      </c>
      <c r="J1745" s="10" t="s">
        <v>4451</v>
      </c>
    </row>
    <row r="1746" spans="1:10" x14ac:dyDescent="0.55000000000000004">
      <c r="A1746" t="s">
        <v>1290</v>
      </c>
      <c r="B1746" t="s">
        <v>66</v>
      </c>
      <c r="C1746" t="s">
        <v>73</v>
      </c>
      <c r="D1746" t="s">
        <v>67</v>
      </c>
      <c r="E1746" t="s">
        <v>10</v>
      </c>
      <c r="F1746" t="s">
        <v>11</v>
      </c>
      <c r="G1746" s="5">
        <v>45.110000000000007</v>
      </c>
      <c r="H1746" s="5">
        <f>G1746*E1746</f>
        <v>270.66000000000003</v>
      </c>
      <c r="I1746" s="10">
        <v>1</v>
      </c>
      <c r="J1746" s="10" t="s">
        <v>4451</v>
      </c>
    </row>
    <row r="1747" spans="1:10" x14ac:dyDescent="0.55000000000000004">
      <c r="A1747" t="s">
        <v>2420</v>
      </c>
      <c r="B1747" t="s">
        <v>2421</v>
      </c>
      <c r="C1747" t="s">
        <v>73</v>
      </c>
      <c r="D1747" t="s">
        <v>19</v>
      </c>
      <c r="E1747" t="s">
        <v>10</v>
      </c>
      <c r="F1747" t="s">
        <v>11</v>
      </c>
      <c r="G1747" s="5">
        <v>45.110000000000007</v>
      </c>
      <c r="H1747" s="5">
        <f>G1747*E1747</f>
        <v>270.66000000000003</v>
      </c>
      <c r="I1747" s="10">
        <v>5</v>
      </c>
      <c r="J1747" s="10" t="s">
        <v>4451</v>
      </c>
    </row>
    <row r="1748" spans="1:10" x14ac:dyDescent="0.55000000000000004">
      <c r="A1748" t="s">
        <v>1322</v>
      </c>
      <c r="B1748" t="s">
        <v>1323</v>
      </c>
      <c r="C1748" t="s">
        <v>73</v>
      </c>
      <c r="D1748" t="s">
        <v>9</v>
      </c>
      <c r="E1748" t="s">
        <v>10</v>
      </c>
      <c r="F1748" t="s">
        <v>11</v>
      </c>
      <c r="G1748" s="5">
        <v>45.63</v>
      </c>
      <c r="H1748" s="5">
        <f>G1748*E1748</f>
        <v>273.78000000000003</v>
      </c>
      <c r="I1748" s="10">
        <v>5</v>
      </c>
      <c r="J1748" s="10" t="s">
        <v>4451</v>
      </c>
    </row>
    <row r="1749" spans="1:10" x14ac:dyDescent="0.55000000000000004">
      <c r="A1749" t="s">
        <v>1981</v>
      </c>
      <c r="B1749" t="s">
        <v>1982</v>
      </c>
      <c r="C1749" t="s">
        <v>73</v>
      </c>
      <c r="D1749" t="s">
        <v>9</v>
      </c>
      <c r="E1749" t="s">
        <v>45</v>
      </c>
      <c r="F1749" t="s">
        <v>42</v>
      </c>
      <c r="G1749" s="5">
        <v>93.34</v>
      </c>
      <c r="H1749" s="5">
        <f>G1749*E1749</f>
        <v>280.02</v>
      </c>
      <c r="I1749" s="10">
        <v>4</v>
      </c>
      <c r="J1749" s="10" t="s">
        <v>4451</v>
      </c>
    </row>
    <row r="1750" spans="1:10" x14ac:dyDescent="0.55000000000000004">
      <c r="A1750" t="s">
        <v>2279</v>
      </c>
      <c r="B1750" t="s">
        <v>2280</v>
      </c>
      <c r="C1750" t="s">
        <v>73</v>
      </c>
      <c r="D1750" t="s">
        <v>9</v>
      </c>
      <c r="E1750" t="s">
        <v>10</v>
      </c>
      <c r="F1750" t="s">
        <v>11</v>
      </c>
      <c r="G1750" s="5">
        <v>46.67</v>
      </c>
      <c r="H1750" s="5">
        <f>G1750*E1750</f>
        <v>280.02</v>
      </c>
      <c r="I1750" s="10">
        <v>2</v>
      </c>
      <c r="J1750" s="10" t="s">
        <v>4451</v>
      </c>
    </row>
    <row r="1751" spans="1:10" x14ac:dyDescent="0.55000000000000004">
      <c r="A1751" t="s">
        <v>2437</v>
      </c>
      <c r="B1751" t="s">
        <v>2426</v>
      </c>
      <c r="C1751" t="s">
        <v>73</v>
      </c>
      <c r="D1751" t="s">
        <v>9</v>
      </c>
      <c r="E1751" t="s">
        <v>10</v>
      </c>
      <c r="F1751" t="s">
        <v>11</v>
      </c>
      <c r="G1751" s="5">
        <v>46.67</v>
      </c>
      <c r="H1751" s="5">
        <f>G1751*E1751</f>
        <v>280.02</v>
      </c>
      <c r="I1751" s="10">
        <v>3</v>
      </c>
      <c r="J1751" s="10" t="s">
        <v>4451</v>
      </c>
    </row>
    <row r="1752" spans="1:10" x14ac:dyDescent="0.55000000000000004">
      <c r="A1752" t="s">
        <v>2581</v>
      </c>
      <c r="B1752" t="s">
        <v>1903</v>
      </c>
      <c r="C1752" t="s">
        <v>73</v>
      </c>
      <c r="D1752" t="s">
        <v>9</v>
      </c>
      <c r="E1752" t="s">
        <v>45</v>
      </c>
      <c r="F1752" t="s">
        <v>42</v>
      </c>
      <c r="G1752" s="5">
        <v>93.34</v>
      </c>
      <c r="H1752" s="5">
        <f>G1752*E1752</f>
        <v>280.02</v>
      </c>
      <c r="I1752" s="10">
        <v>4</v>
      </c>
      <c r="J1752" s="10" t="s">
        <v>4451</v>
      </c>
    </row>
    <row r="1753" spans="1:10" x14ac:dyDescent="0.55000000000000004">
      <c r="A1753" t="s">
        <v>2604</v>
      </c>
      <c r="B1753" t="s">
        <v>2603</v>
      </c>
      <c r="C1753" t="s">
        <v>73</v>
      </c>
      <c r="D1753" t="s">
        <v>9</v>
      </c>
      <c r="E1753" t="s">
        <v>10</v>
      </c>
      <c r="F1753" t="s">
        <v>11</v>
      </c>
      <c r="G1753" s="5">
        <v>46.67</v>
      </c>
      <c r="H1753" s="5">
        <f>G1753*E1753</f>
        <v>280.02</v>
      </c>
      <c r="I1753" s="10">
        <v>3</v>
      </c>
      <c r="J1753" s="10" t="s">
        <v>4451</v>
      </c>
    </row>
    <row r="1754" spans="1:10" x14ac:dyDescent="0.55000000000000004">
      <c r="A1754" t="s">
        <v>2402</v>
      </c>
      <c r="B1754" t="s">
        <v>2403</v>
      </c>
      <c r="C1754" t="s">
        <v>73</v>
      </c>
      <c r="D1754" t="s">
        <v>19</v>
      </c>
      <c r="E1754" t="s">
        <v>45</v>
      </c>
      <c r="F1754" t="s">
        <v>42</v>
      </c>
      <c r="G1754" s="5">
        <v>94.38</v>
      </c>
      <c r="H1754" s="5">
        <f>G1754*E1754</f>
        <v>283.14</v>
      </c>
      <c r="I1754" s="10">
        <v>4</v>
      </c>
      <c r="J1754" s="10" t="s">
        <v>4451</v>
      </c>
    </row>
    <row r="1755" spans="1:10" x14ac:dyDescent="0.55000000000000004">
      <c r="A1755" t="s">
        <v>2400</v>
      </c>
      <c r="B1755" t="s">
        <v>2401</v>
      </c>
      <c r="C1755" t="s">
        <v>73</v>
      </c>
      <c r="D1755" t="s">
        <v>9</v>
      </c>
      <c r="E1755" t="s">
        <v>10</v>
      </c>
      <c r="F1755" t="s">
        <v>11</v>
      </c>
      <c r="G1755" s="5">
        <v>47.97</v>
      </c>
      <c r="H1755" s="5">
        <f>G1755*E1755</f>
        <v>287.82</v>
      </c>
      <c r="I1755" s="10">
        <v>2</v>
      </c>
      <c r="J1755" s="10" t="s">
        <v>4451</v>
      </c>
    </row>
    <row r="1756" spans="1:10" x14ac:dyDescent="0.55000000000000004">
      <c r="A1756" t="s">
        <v>2694</v>
      </c>
      <c r="B1756" t="s">
        <v>1328</v>
      </c>
      <c r="C1756" t="s">
        <v>73</v>
      </c>
      <c r="D1756" t="s">
        <v>9</v>
      </c>
      <c r="E1756" t="s">
        <v>10</v>
      </c>
      <c r="F1756" t="s">
        <v>11</v>
      </c>
      <c r="G1756" s="5">
        <v>47.97</v>
      </c>
      <c r="H1756" s="5">
        <f>G1756*E1756</f>
        <v>287.82</v>
      </c>
      <c r="I1756" s="10">
        <v>4</v>
      </c>
      <c r="J1756" s="10" t="s">
        <v>4451</v>
      </c>
    </row>
    <row r="1757" spans="1:10" x14ac:dyDescent="0.55000000000000004">
      <c r="A1757" t="s">
        <v>623</v>
      </c>
      <c r="B1757" t="s">
        <v>624</v>
      </c>
      <c r="C1757" t="s">
        <v>73</v>
      </c>
      <c r="D1757" t="s">
        <v>9</v>
      </c>
      <c r="E1757" t="s">
        <v>10</v>
      </c>
      <c r="F1757" t="s">
        <v>11</v>
      </c>
      <c r="G1757" s="5">
        <v>48.75</v>
      </c>
      <c r="H1757" s="5">
        <f>G1757*E1757</f>
        <v>292.5</v>
      </c>
      <c r="I1757" s="10">
        <v>1</v>
      </c>
      <c r="J1757" s="10" t="s">
        <v>4451</v>
      </c>
    </row>
    <row r="1758" spans="1:10" x14ac:dyDescent="0.55000000000000004">
      <c r="A1758" t="s">
        <v>2781</v>
      </c>
      <c r="B1758" t="s">
        <v>2782</v>
      </c>
      <c r="C1758" t="s">
        <v>73</v>
      </c>
      <c r="D1758" t="s">
        <v>19</v>
      </c>
      <c r="E1758" t="s">
        <v>10</v>
      </c>
      <c r="F1758" t="s">
        <v>11</v>
      </c>
      <c r="G1758" s="5">
        <v>49.27</v>
      </c>
      <c r="H1758" s="5">
        <f>G1758*E1758</f>
        <v>295.62</v>
      </c>
      <c r="I1758" s="10">
        <v>1</v>
      </c>
      <c r="J1758" s="10" t="s">
        <v>4451</v>
      </c>
    </row>
    <row r="1759" spans="1:10" x14ac:dyDescent="0.55000000000000004">
      <c r="A1759" t="s">
        <v>2057</v>
      </c>
      <c r="B1759" t="s">
        <v>2058</v>
      </c>
      <c r="C1759" t="s">
        <v>73</v>
      </c>
      <c r="D1759" t="s">
        <v>9</v>
      </c>
      <c r="E1759" t="s">
        <v>10</v>
      </c>
      <c r="F1759" t="s">
        <v>11</v>
      </c>
      <c r="G1759" s="5">
        <v>49.79</v>
      </c>
      <c r="H1759" s="5">
        <f>G1759*E1759</f>
        <v>298.74</v>
      </c>
      <c r="I1759" s="10">
        <v>2</v>
      </c>
      <c r="J1759" s="10" t="s">
        <v>4451</v>
      </c>
    </row>
    <row r="1760" spans="1:10" x14ac:dyDescent="0.55000000000000004">
      <c r="A1760" t="s">
        <v>834</v>
      </c>
      <c r="B1760" t="s">
        <v>831</v>
      </c>
      <c r="C1760" t="s">
        <v>73</v>
      </c>
      <c r="D1760" t="s">
        <v>9</v>
      </c>
      <c r="E1760" t="s">
        <v>10</v>
      </c>
      <c r="F1760" t="s">
        <v>11</v>
      </c>
      <c r="G1760" s="5">
        <v>50.050000000000004</v>
      </c>
      <c r="H1760" s="5">
        <f>G1760*E1760</f>
        <v>300.3</v>
      </c>
      <c r="I1760" s="10">
        <v>1</v>
      </c>
      <c r="J1760" s="10" t="s">
        <v>4451</v>
      </c>
    </row>
    <row r="1761" spans="1:10" x14ac:dyDescent="0.55000000000000004">
      <c r="A1761" t="s">
        <v>2896</v>
      </c>
      <c r="B1761" t="s">
        <v>2897</v>
      </c>
      <c r="C1761" t="s">
        <v>73</v>
      </c>
      <c r="D1761" t="s">
        <v>9</v>
      </c>
      <c r="E1761" t="s">
        <v>10</v>
      </c>
      <c r="F1761" t="s">
        <v>11</v>
      </c>
      <c r="G1761" s="5">
        <v>50.57</v>
      </c>
      <c r="H1761" s="5">
        <f>G1761*E1761</f>
        <v>303.42</v>
      </c>
      <c r="I1761" s="10">
        <v>4</v>
      </c>
      <c r="J1761" s="10" t="s">
        <v>4451</v>
      </c>
    </row>
    <row r="1762" spans="1:10" x14ac:dyDescent="0.55000000000000004">
      <c r="A1762" t="s">
        <v>3166</v>
      </c>
      <c r="B1762" t="s">
        <v>3167</v>
      </c>
      <c r="C1762" t="s">
        <v>73</v>
      </c>
      <c r="D1762" t="s">
        <v>67</v>
      </c>
      <c r="E1762" t="s">
        <v>10</v>
      </c>
      <c r="F1762" t="s">
        <v>11</v>
      </c>
      <c r="G1762" s="5">
        <v>51.35</v>
      </c>
      <c r="H1762" s="5">
        <f>G1762*E1762</f>
        <v>308.10000000000002</v>
      </c>
      <c r="I1762" s="10">
        <v>1</v>
      </c>
      <c r="J1762" s="10" t="s">
        <v>4451</v>
      </c>
    </row>
    <row r="1763" spans="1:10" x14ac:dyDescent="0.55000000000000004">
      <c r="A1763" t="s">
        <v>4388</v>
      </c>
      <c r="B1763" t="s">
        <v>4389</v>
      </c>
      <c r="C1763" t="s">
        <v>73</v>
      </c>
      <c r="D1763" t="s">
        <v>19</v>
      </c>
      <c r="E1763" t="s">
        <v>10</v>
      </c>
      <c r="F1763" t="s">
        <v>11</v>
      </c>
      <c r="G1763" s="5">
        <v>51.35</v>
      </c>
      <c r="H1763" s="5">
        <f>G1763*E1763</f>
        <v>308.10000000000002</v>
      </c>
      <c r="I1763" s="10">
        <v>1</v>
      </c>
      <c r="J1763" s="10" t="s">
        <v>4451</v>
      </c>
    </row>
    <row r="1764" spans="1:10" x14ac:dyDescent="0.55000000000000004">
      <c r="A1764" t="s">
        <v>3114</v>
      </c>
      <c r="B1764" t="s">
        <v>3115</v>
      </c>
      <c r="C1764" t="s">
        <v>73</v>
      </c>
      <c r="D1764" t="s">
        <v>15</v>
      </c>
      <c r="E1764" t="s">
        <v>10</v>
      </c>
      <c r="F1764" t="s">
        <v>11</v>
      </c>
      <c r="G1764" s="5">
        <v>51.87</v>
      </c>
      <c r="H1764" s="5">
        <f>G1764*E1764</f>
        <v>311.21999999999997</v>
      </c>
      <c r="I1764" s="10">
        <v>8</v>
      </c>
      <c r="J1764" s="10" t="s">
        <v>4451</v>
      </c>
    </row>
    <row r="1765" spans="1:10" x14ac:dyDescent="0.55000000000000004">
      <c r="A1765" t="s">
        <v>238</v>
      </c>
      <c r="B1765" t="s">
        <v>239</v>
      </c>
      <c r="C1765" t="s">
        <v>73</v>
      </c>
      <c r="D1765" t="s">
        <v>9</v>
      </c>
      <c r="E1765" t="s">
        <v>10</v>
      </c>
      <c r="F1765" t="s">
        <v>11</v>
      </c>
      <c r="G1765" s="5">
        <v>51.87</v>
      </c>
      <c r="H1765" s="5">
        <f>G1765*E1765</f>
        <v>311.21999999999997</v>
      </c>
      <c r="I1765" s="10">
        <v>10</v>
      </c>
      <c r="J1765" s="10" t="s">
        <v>4451</v>
      </c>
    </row>
    <row r="1766" spans="1:10" x14ac:dyDescent="0.55000000000000004">
      <c r="A1766" t="s">
        <v>2491</v>
      </c>
      <c r="B1766" t="s">
        <v>2489</v>
      </c>
      <c r="C1766" t="s">
        <v>73</v>
      </c>
      <c r="D1766" t="s">
        <v>9</v>
      </c>
      <c r="E1766" t="s">
        <v>10</v>
      </c>
      <c r="F1766" t="s">
        <v>11</v>
      </c>
      <c r="G1766" s="5">
        <v>51.87</v>
      </c>
      <c r="H1766" s="5">
        <f>G1766*E1766</f>
        <v>311.21999999999997</v>
      </c>
      <c r="I1766" s="10">
        <v>4</v>
      </c>
      <c r="J1766" s="10" t="s">
        <v>4451</v>
      </c>
    </row>
    <row r="1767" spans="1:10" x14ac:dyDescent="0.55000000000000004">
      <c r="A1767" t="s">
        <v>3131</v>
      </c>
      <c r="B1767" t="s">
        <v>3132</v>
      </c>
      <c r="C1767" t="s">
        <v>73</v>
      </c>
      <c r="D1767" t="s">
        <v>9</v>
      </c>
      <c r="E1767" t="s">
        <v>10</v>
      </c>
      <c r="F1767" t="s">
        <v>11</v>
      </c>
      <c r="G1767" s="5">
        <v>51.87</v>
      </c>
      <c r="H1767" s="5">
        <f>G1767*E1767</f>
        <v>311.21999999999997</v>
      </c>
      <c r="I1767" s="10">
        <v>1</v>
      </c>
      <c r="J1767" s="10" t="s">
        <v>4451</v>
      </c>
    </row>
    <row r="1768" spans="1:10" x14ac:dyDescent="0.55000000000000004">
      <c r="A1768" t="s">
        <v>3326</v>
      </c>
      <c r="B1768" t="s">
        <v>3327</v>
      </c>
      <c r="C1768" t="s">
        <v>73</v>
      </c>
      <c r="D1768" t="s">
        <v>9</v>
      </c>
      <c r="E1768" t="s">
        <v>10</v>
      </c>
      <c r="F1768" t="s">
        <v>11</v>
      </c>
      <c r="G1768" s="5">
        <v>53.17</v>
      </c>
      <c r="H1768" s="5">
        <f>G1768*E1768</f>
        <v>319.02</v>
      </c>
      <c r="I1768" s="10">
        <v>4</v>
      </c>
      <c r="J1768" s="10" t="s">
        <v>4451</v>
      </c>
    </row>
    <row r="1769" spans="1:10" x14ac:dyDescent="0.55000000000000004">
      <c r="A1769" t="s">
        <v>2773</v>
      </c>
      <c r="B1769" t="s">
        <v>2351</v>
      </c>
      <c r="C1769" t="s">
        <v>73</v>
      </c>
      <c r="D1769" t="s">
        <v>9</v>
      </c>
      <c r="E1769" t="s">
        <v>10</v>
      </c>
      <c r="F1769" t="s">
        <v>11</v>
      </c>
      <c r="G1769" s="5">
        <v>53.300000000000004</v>
      </c>
      <c r="H1769" s="5">
        <f>G1769*E1769</f>
        <v>319.8</v>
      </c>
      <c r="I1769" s="10">
        <v>5</v>
      </c>
      <c r="J1769" s="10" t="s">
        <v>4451</v>
      </c>
    </row>
    <row r="1770" spans="1:10" x14ac:dyDescent="0.55000000000000004">
      <c r="A1770" t="s">
        <v>3408</v>
      </c>
      <c r="B1770" t="s">
        <v>3409</v>
      </c>
      <c r="C1770" t="s">
        <v>73</v>
      </c>
      <c r="D1770" t="s">
        <v>9</v>
      </c>
      <c r="E1770" t="s">
        <v>10</v>
      </c>
      <c r="F1770" t="s">
        <v>11</v>
      </c>
      <c r="G1770" s="5">
        <v>53.300000000000004</v>
      </c>
      <c r="H1770" s="5">
        <f>G1770*E1770</f>
        <v>319.8</v>
      </c>
      <c r="I1770" s="10">
        <v>14</v>
      </c>
      <c r="J1770" s="10" t="s">
        <v>4451</v>
      </c>
    </row>
    <row r="1771" spans="1:10" x14ac:dyDescent="0.55000000000000004">
      <c r="A1771" t="s">
        <v>2982</v>
      </c>
      <c r="B1771" t="s">
        <v>2980</v>
      </c>
      <c r="C1771" t="s">
        <v>73</v>
      </c>
      <c r="D1771" t="s">
        <v>19</v>
      </c>
      <c r="E1771" t="s">
        <v>10</v>
      </c>
      <c r="F1771" t="s">
        <v>11</v>
      </c>
      <c r="G1771" s="5">
        <v>53.300000000000004</v>
      </c>
      <c r="H1771" s="5">
        <f>G1771*E1771</f>
        <v>319.8</v>
      </c>
      <c r="I1771" s="10">
        <v>5</v>
      </c>
      <c r="J1771" s="10" t="s">
        <v>4451</v>
      </c>
    </row>
    <row r="1772" spans="1:10" x14ac:dyDescent="0.55000000000000004">
      <c r="A1772" t="s">
        <v>2558</v>
      </c>
      <c r="B1772" t="s">
        <v>2559</v>
      </c>
      <c r="C1772" t="s">
        <v>73</v>
      </c>
      <c r="D1772" t="s">
        <v>9</v>
      </c>
      <c r="E1772" t="s">
        <v>10</v>
      </c>
      <c r="F1772" t="s">
        <v>11</v>
      </c>
      <c r="G1772" s="5">
        <v>54.6</v>
      </c>
      <c r="H1772" s="5">
        <f>G1772*E1772</f>
        <v>327.60000000000002</v>
      </c>
      <c r="I1772" s="10">
        <v>1</v>
      </c>
      <c r="J1772" s="10" t="s">
        <v>4451</v>
      </c>
    </row>
    <row r="1773" spans="1:10" x14ac:dyDescent="0.55000000000000004">
      <c r="A1773" t="s">
        <v>4284</v>
      </c>
      <c r="B1773" t="s">
        <v>4285</v>
      </c>
      <c r="C1773" t="s">
        <v>73</v>
      </c>
      <c r="D1773" t="s">
        <v>235</v>
      </c>
      <c r="E1773" t="s">
        <v>10</v>
      </c>
      <c r="F1773" t="s">
        <v>11</v>
      </c>
      <c r="G1773" s="5">
        <v>55.12</v>
      </c>
      <c r="H1773" s="5">
        <f>G1773*E1773</f>
        <v>330.71999999999997</v>
      </c>
      <c r="I1773" s="10">
        <v>2</v>
      </c>
      <c r="J1773" s="10" t="s">
        <v>4451</v>
      </c>
    </row>
    <row r="1774" spans="1:10" x14ac:dyDescent="0.55000000000000004">
      <c r="A1774" t="s">
        <v>837</v>
      </c>
      <c r="B1774" t="s">
        <v>838</v>
      </c>
      <c r="C1774" t="s">
        <v>73</v>
      </c>
      <c r="D1774" t="s">
        <v>9</v>
      </c>
      <c r="E1774" t="s">
        <v>10</v>
      </c>
      <c r="F1774" t="s">
        <v>11</v>
      </c>
      <c r="G1774" s="5">
        <v>55.12</v>
      </c>
      <c r="H1774" s="5">
        <f>G1774*E1774</f>
        <v>330.71999999999997</v>
      </c>
      <c r="I1774" s="10">
        <v>3</v>
      </c>
      <c r="J1774" s="10" t="s">
        <v>4451</v>
      </c>
    </row>
    <row r="1775" spans="1:10" x14ac:dyDescent="0.55000000000000004">
      <c r="A1775" t="s">
        <v>3344</v>
      </c>
      <c r="B1775" t="s">
        <v>3345</v>
      </c>
      <c r="C1775" t="s">
        <v>73</v>
      </c>
      <c r="D1775" t="s">
        <v>9</v>
      </c>
      <c r="E1775" t="s">
        <v>10</v>
      </c>
      <c r="F1775" t="s">
        <v>11</v>
      </c>
      <c r="G1775" s="5">
        <v>55.38</v>
      </c>
      <c r="H1775" s="5">
        <f>G1775*E1775</f>
        <v>332.28000000000003</v>
      </c>
      <c r="I1775" s="10">
        <v>6</v>
      </c>
      <c r="J1775" s="10" t="s">
        <v>4451</v>
      </c>
    </row>
    <row r="1776" spans="1:10" x14ac:dyDescent="0.55000000000000004">
      <c r="A1776" t="s">
        <v>2247</v>
      </c>
      <c r="B1776" t="s">
        <v>2248</v>
      </c>
      <c r="C1776" t="s">
        <v>73</v>
      </c>
      <c r="D1776" t="s">
        <v>9</v>
      </c>
      <c r="E1776" t="s">
        <v>10</v>
      </c>
      <c r="F1776" t="s">
        <v>11</v>
      </c>
      <c r="G1776" s="5">
        <v>55.9</v>
      </c>
      <c r="H1776" s="5">
        <f>G1776*E1776</f>
        <v>335.4</v>
      </c>
      <c r="I1776" s="10">
        <v>2</v>
      </c>
      <c r="J1776" s="10" t="s">
        <v>4451</v>
      </c>
    </row>
    <row r="1777" spans="1:10" x14ac:dyDescent="0.55000000000000004">
      <c r="A1777" t="s">
        <v>2671</v>
      </c>
      <c r="B1777" t="s">
        <v>2672</v>
      </c>
      <c r="C1777" t="s">
        <v>73</v>
      </c>
      <c r="D1777" t="s">
        <v>9</v>
      </c>
      <c r="E1777" t="s">
        <v>10</v>
      </c>
      <c r="F1777" t="s">
        <v>11</v>
      </c>
      <c r="G1777" s="5">
        <v>55.9</v>
      </c>
      <c r="H1777" s="5">
        <f>G1777*E1777</f>
        <v>335.4</v>
      </c>
      <c r="I1777" s="10">
        <v>2</v>
      </c>
      <c r="J1777" s="10" t="s">
        <v>4451</v>
      </c>
    </row>
    <row r="1778" spans="1:10" x14ac:dyDescent="0.55000000000000004">
      <c r="A1778" t="s">
        <v>3002</v>
      </c>
      <c r="B1778" t="s">
        <v>3003</v>
      </c>
      <c r="C1778" t="s">
        <v>73</v>
      </c>
      <c r="D1778" t="s">
        <v>9</v>
      </c>
      <c r="E1778" t="s">
        <v>45</v>
      </c>
      <c r="F1778" t="s">
        <v>11</v>
      </c>
      <c r="G1778" s="5">
        <v>114.4</v>
      </c>
      <c r="H1778" s="5">
        <f>G1778*E1778</f>
        <v>343.20000000000005</v>
      </c>
      <c r="I1778" s="10">
        <v>5</v>
      </c>
      <c r="J1778" s="10" t="s">
        <v>4451</v>
      </c>
    </row>
    <row r="1779" spans="1:10" x14ac:dyDescent="0.55000000000000004">
      <c r="A1779" t="s">
        <v>2746</v>
      </c>
      <c r="B1779" t="s">
        <v>2747</v>
      </c>
      <c r="C1779" t="s">
        <v>73</v>
      </c>
      <c r="D1779" t="s">
        <v>19</v>
      </c>
      <c r="E1779" t="s">
        <v>10</v>
      </c>
      <c r="F1779" t="s">
        <v>11</v>
      </c>
      <c r="G1779" s="5">
        <v>57.2</v>
      </c>
      <c r="H1779" s="5">
        <f>G1779*E1779</f>
        <v>343.20000000000005</v>
      </c>
      <c r="I1779" s="10">
        <v>5</v>
      </c>
      <c r="J1779" s="10" t="s">
        <v>4451</v>
      </c>
    </row>
    <row r="1780" spans="1:10" x14ac:dyDescent="0.55000000000000004">
      <c r="A1780" t="s">
        <v>2917</v>
      </c>
      <c r="B1780" t="s">
        <v>2918</v>
      </c>
      <c r="C1780" t="s">
        <v>73</v>
      </c>
      <c r="D1780" t="s">
        <v>9</v>
      </c>
      <c r="E1780" t="s">
        <v>10</v>
      </c>
      <c r="F1780" t="s">
        <v>11</v>
      </c>
      <c r="G1780" s="5">
        <v>58.5</v>
      </c>
      <c r="H1780" s="5">
        <f>G1780*E1780</f>
        <v>351</v>
      </c>
      <c r="I1780" s="10">
        <v>5</v>
      </c>
      <c r="J1780" s="10" t="s">
        <v>4451</v>
      </c>
    </row>
    <row r="1781" spans="1:10" x14ac:dyDescent="0.55000000000000004">
      <c r="A1781" t="s">
        <v>3922</v>
      </c>
      <c r="B1781" t="s">
        <v>3923</v>
      </c>
      <c r="C1781" t="s">
        <v>73</v>
      </c>
      <c r="D1781" t="s">
        <v>9</v>
      </c>
      <c r="E1781" t="s">
        <v>10</v>
      </c>
      <c r="F1781" t="s">
        <v>11</v>
      </c>
      <c r="G1781" s="5">
        <v>59.800000000000004</v>
      </c>
      <c r="H1781" s="5">
        <f>G1781*E1781</f>
        <v>358.8</v>
      </c>
      <c r="I1781" s="10">
        <v>4</v>
      </c>
      <c r="J1781" s="10" t="s">
        <v>4451</v>
      </c>
    </row>
    <row r="1782" spans="1:10" x14ac:dyDescent="0.55000000000000004">
      <c r="A1782" t="s">
        <v>1706</v>
      </c>
      <c r="B1782" t="s">
        <v>1707</v>
      </c>
      <c r="C1782" t="s">
        <v>73</v>
      </c>
      <c r="D1782" t="s">
        <v>235</v>
      </c>
      <c r="E1782" t="s">
        <v>10</v>
      </c>
      <c r="F1782" t="s">
        <v>11</v>
      </c>
      <c r="G1782" s="5">
        <v>60.06</v>
      </c>
      <c r="H1782" s="5">
        <f>G1782*E1782</f>
        <v>360.36</v>
      </c>
      <c r="I1782" s="10">
        <v>16</v>
      </c>
      <c r="J1782" s="10" t="s">
        <v>4451</v>
      </c>
    </row>
    <row r="1783" spans="1:10" x14ac:dyDescent="0.55000000000000004">
      <c r="A1783" t="s">
        <v>740</v>
      </c>
      <c r="B1783" t="s">
        <v>741</v>
      </c>
      <c r="C1783" t="s">
        <v>73</v>
      </c>
      <c r="D1783" t="s">
        <v>9</v>
      </c>
      <c r="E1783" t="s">
        <v>10</v>
      </c>
      <c r="F1783" t="s">
        <v>11</v>
      </c>
      <c r="G1783" s="5">
        <v>60.06</v>
      </c>
      <c r="H1783" s="5">
        <f>G1783*E1783</f>
        <v>360.36</v>
      </c>
      <c r="I1783" s="10">
        <v>4</v>
      </c>
      <c r="J1783" s="10" t="s">
        <v>4451</v>
      </c>
    </row>
    <row r="1784" spans="1:10" x14ac:dyDescent="0.55000000000000004">
      <c r="A1784" t="s">
        <v>1915</v>
      </c>
      <c r="B1784" t="s">
        <v>1711</v>
      </c>
      <c r="C1784" t="s">
        <v>73</v>
      </c>
      <c r="D1784" t="s">
        <v>9</v>
      </c>
      <c r="E1784" t="s">
        <v>10</v>
      </c>
      <c r="F1784" t="s">
        <v>11</v>
      </c>
      <c r="G1784" s="5">
        <v>60.06</v>
      </c>
      <c r="H1784" s="5">
        <f>G1784*E1784</f>
        <v>360.36</v>
      </c>
      <c r="I1784" s="10">
        <v>2</v>
      </c>
      <c r="J1784" s="10" t="s">
        <v>4451</v>
      </c>
    </row>
    <row r="1785" spans="1:10" x14ac:dyDescent="0.55000000000000004">
      <c r="A1785" t="s">
        <v>2262</v>
      </c>
      <c r="B1785" t="s">
        <v>2128</v>
      </c>
      <c r="C1785" t="s">
        <v>73</v>
      </c>
      <c r="D1785" t="s">
        <v>9</v>
      </c>
      <c r="E1785" t="s">
        <v>10</v>
      </c>
      <c r="F1785" t="s">
        <v>11</v>
      </c>
      <c r="G1785" s="5">
        <v>60.06</v>
      </c>
      <c r="H1785" s="5">
        <f>G1785*E1785</f>
        <v>360.36</v>
      </c>
      <c r="I1785" s="10">
        <v>1</v>
      </c>
      <c r="J1785" s="10" t="s">
        <v>4451</v>
      </c>
    </row>
    <row r="1786" spans="1:10" x14ac:dyDescent="0.55000000000000004">
      <c r="A1786" t="s">
        <v>2766</v>
      </c>
      <c r="B1786" t="s">
        <v>2767</v>
      </c>
      <c r="C1786" t="s">
        <v>73</v>
      </c>
      <c r="D1786" t="s">
        <v>9</v>
      </c>
      <c r="E1786" t="s">
        <v>10</v>
      </c>
      <c r="F1786" t="s">
        <v>11</v>
      </c>
      <c r="G1786" s="5">
        <v>60.06</v>
      </c>
      <c r="H1786" s="5">
        <f>G1786*E1786</f>
        <v>360.36</v>
      </c>
      <c r="I1786" s="10">
        <v>3</v>
      </c>
      <c r="J1786" s="10" t="s">
        <v>4451</v>
      </c>
    </row>
    <row r="1787" spans="1:10" x14ac:dyDescent="0.55000000000000004">
      <c r="A1787" t="s">
        <v>2791</v>
      </c>
      <c r="B1787" t="s">
        <v>2792</v>
      </c>
      <c r="C1787" t="s">
        <v>73</v>
      </c>
      <c r="D1787" t="s">
        <v>9</v>
      </c>
      <c r="E1787" t="s">
        <v>10</v>
      </c>
      <c r="F1787" t="s">
        <v>11</v>
      </c>
      <c r="G1787" s="5">
        <v>60.06</v>
      </c>
      <c r="H1787" s="5">
        <f>G1787*E1787</f>
        <v>360.36</v>
      </c>
      <c r="I1787" s="10">
        <v>5</v>
      </c>
      <c r="J1787" s="10" t="s">
        <v>4451</v>
      </c>
    </row>
    <row r="1788" spans="1:10" x14ac:dyDescent="0.55000000000000004">
      <c r="A1788" t="s">
        <v>2887</v>
      </c>
      <c r="B1788" t="s">
        <v>2888</v>
      </c>
      <c r="C1788" t="s">
        <v>73</v>
      </c>
      <c r="D1788" t="s">
        <v>9</v>
      </c>
      <c r="E1788" t="s">
        <v>10</v>
      </c>
      <c r="F1788" t="s">
        <v>11</v>
      </c>
      <c r="G1788" s="5">
        <v>60.06</v>
      </c>
      <c r="H1788" s="5">
        <f>G1788*E1788</f>
        <v>360.36</v>
      </c>
      <c r="I1788" s="10">
        <v>5</v>
      </c>
      <c r="J1788" s="10" t="s">
        <v>4451</v>
      </c>
    </row>
    <row r="1789" spans="1:10" x14ac:dyDescent="0.55000000000000004">
      <c r="A1789" t="s">
        <v>3962</v>
      </c>
      <c r="B1789" t="s">
        <v>2045</v>
      </c>
      <c r="C1789" t="s">
        <v>73</v>
      </c>
      <c r="D1789" t="s">
        <v>9</v>
      </c>
      <c r="E1789" t="s">
        <v>10</v>
      </c>
      <c r="F1789" t="s">
        <v>11</v>
      </c>
      <c r="G1789" s="5">
        <v>60.32</v>
      </c>
      <c r="H1789" s="5">
        <f>G1789*E1789</f>
        <v>361.92</v>
      </c>
      <c r="I1789" s="10">
        <v>2</v>
      </c>
      <c r="J1789" s="10" t="s">
        <v>4451</v>
      </c>
    </row>
    <row r="1790" spans="1:10" x14ac:dyDescent="0.55000000000000004">
      <c r="A1790" t="s">
        <v>2319</v>
      </c>
      <c r="B1790" t="s">
        <v>2320</v>
      </c>
      <c r="C1790" t="s">
        <v>73</v>
      </c>
      <c r="D1790" t="s">
        <v>9</v>
      </c>
      <c r="E1790" t="s">
        <v>10</v>
      </c>
      <c r="F1790" t="s">
        <v>11</v>
      </c>
      <c r="G1790" s="5">
        <v>61.360000000000007</v>
      </c>
      <c r="H1790" s="5">
        <f>G1790*E1790</f>
        <v>368.16</v>
      </c>
      <c r="I1790" s="10">
        <v>5</v>
      </c>
      <c r="J1790" s="10" t="s">
        <v>4451</v>
      </c>
    </row>
    <row r="1791" spans="1:10" x14ac:dyDescent="0.55000000000000004">
      <c r="A1791" t="s">
        <v>509</v>
      </c>
      <c r="B1791" t="s">
        <v>510</v>
      </c>
      <c r="C1791" t="s">
        <v>73</v>
      </c>
      <c r="D1791" t="s">
        <v>19</v>
      </c>
      <c r="E1791" t="s">
        <v>10</v>
      </c>
      <c r="F1791" t="s">
        <v>11</v>
      </c>
      <c r="G1791" s="5">
        <v>61.62</v>
      </c>
      <c r="H1791" s="5">
        <f>G1791*E1791</f>
        <v>369.71999999999997</v>
      </c>
      <c r="I1791" s="10">
        <v>2</v>
      </c>
      <c r="J1791" s="10" t="s">
        <v>4451</v>
      </c>
    </row>
    <row r="1792" spans="1:10" x14ac:dyDescent="0.55000000000000004">
      <c r="A1792" t="s">
        <v>4336</v>
      </c>
      <c r="B1792" t="s">
        <v>3513</v>
      </c>
      <c r="C1792" t="s">
        <v>73</v>
      </c>
      <c r="D1792" t="s">
        <v>19</v>
      </c>
      <c r="E1792" t="s">
        <v>10</v>
      </c>
      <c r="F1792" t="s">
        <v>11</v>
      </c>
      <c r="G1792" s="5">
        <v>61.62</v>
      </c>
      <c r="H1792" s="5">
        <f>G1792*E1792</f>
        <v>369.71999999999997</v>
      </c>
      <c r="I1792" s="10">
        <v>5</v>
      </c>
      <c r="J1792" s="10" t="s">
        <v>4451</v>
      </c>
    </row>
    <row r="1793" spans="1:10" x14ac:dyDescent="0.55000000000000004">
      <c r="A1793" t="s">
        <v>3183</v>
      </c>
      <c r="B1793" t="s">
        <v>3182</v>
      </c>
      <c r="C1793" t="s">
        <v>73</v>
      </c>
      <c r="D1793" t="s">
        <v>9</v>
      </c>
      <c r="E1793" t="s">
        <v>10</v>
      </c>
      <c r="F1793" t="s">
        <v>11</v>
      </c>
      <c r="G1793" s="5">
        <v>62.14</v>
      </c>
      <c r="H1793" s="5">
        <f>G1793*E1793</f>
        <v>372.84000000000003</v>
      </c>
      <c r="I1793" s="10">
        <v>1</v>
      </c>
      <c r="J1793" s="10" t="s">
        <v>4451</v>
      </c>
    </row>
    <row r="1794" spans="1:10" x14ac:dyDescent="0.55000000000000004">
      <c r="A1794" t="s">
        <v>1993</v>
      </c>
      <c r="B1794" t="s">
        <v>1994</v>
      </c>
      <c r="C1794" t="s">
        <v>73</v>
      </c>
      <c r="D1794" t="s">
        <v>9</v>
      </c>
      <c r="E1794" t="s">
        <v>10</v>
      </c>
      <c r="F1794" t="s">
        <v>11</v>
      </c>
      <c r="G1794" s="5">
        <v>62.53</v>
      </c>
      <c r="H1794" s="5">
        <f>G1794*E1794</f>
        <v>375.18</v>
      </c>
      <c r="I1794" s="10">
        <v>1</v>
      </c>
      <c r="J1794" s="10" t="s">
        <v>4451</v>
      </c>
    </row>
    <row r="1795" spans="1:10" x14ac:dyDescent="0.55000000000000004">
      <c r="A1795" t="s">
        <v>3051</v>
      </c>
      <c r="B1795" t="s">
        <v>2349</v>
      </c>
      <c r="C1795" t="s">
        <v>73</v>
      </c>
      <c r="D1795" t="s">
        <v>9</v>
      </c>
      <c r="E1795" t="s">
        <v>10</v>
      </c>
      <c r="F1795" t="s">
        <v>11</v>
      </c>
      <c r="G1795" s="5">
        <v>62.53</v>
      </c>
      <c r="H1795" s="5">
        <f>G1795*E1795</f>
        <v>375.18</v>
      </c>
      <c r="I1795" s="10">
        <v>5</v>
      </c>
      <c r="J1795" s="10" t="s">
        <v>4451</v>
      </c>
    </row>
    <row r="1796" spans="1:10" x14ac:dyDescent="0.55000000000000004">
      <c r="A1796" t="s">
        <v>734</v>
      </c>
      <c r="B1796" t="s">
        <v>735</v>
      </c>
      <c r="C1796" t="s">
        <v>73</v>
      </c>
      <c r="D1796" t="s">
        <v>9</v>
      </c>
      <c r="E1796" t="s">
        <v>10</v>
      </c>
      <c r="F1796" t="s">
        <v>11</v>
      </c>
      <c r="G1796" s="5">
        <v>62.92</v>
      </c>
      <c r="H1796" s="5">
        <f>G1796*E1796</f>
        <v>377.52</v>
      </c>
      <c r="I1796" s="10">
        <v>2</v>
      </c>
      <c r="J1796" s="10" t="s">
        <v>4451</v>
      </c>
    </row>
    <row r="1797" spans="1:10" x14ac:dyDescent="0.55000000000000004">
      <c r="A1797" t="s">
        <v>3921</v>
      </c>
      <c r="B1797" t="s">
        <v>3920</v>
      </c>
      <c r="C1797" t="s">
        <v>73</v>
      </c>
      <c r="D1797" t="s">
        <v>9</v>
      </c>
      <c r="E1797" t="s">
        <v>10</v>
      </c>
      <c r="F1797" t="s">
        <v>11</v>
      </c>
      <c r="G1797" s="5">
        <v>63.57</v>
      </c>
      <c r="H1797" s="5">
        <f>G1797*E1797</f>
        <v>381.42</v>
      </c>
      <c r="I1797" s="10">
        <v>1</v>
      </c>
      <c r="J1797" s="10" t="s">
        <v>4451</v>
      </c>
    </row>
    <row r="1798" spans="1:10" x14ac:dyDescent="0.55000000000000004">
      <c r="A1798" t="s">
        <v>2985</v>
      </c>
      <c r="B1798" t="s">
        <v>2986</v>
      </c>
      <c r="C1798" t="s">
        <v>73</v>
      </c>
      <c r="D1798" t="s">
        <v>9</v>
      </c>
      <c r="E1798" t="s">
        <v>10</v>
      </c>
      <c r="F1798" t="s">
        <v>11</v>
      </c>
      <c r="G1798" s="5">
        <v>63.830000000000005</v>
      </c>
      <c r="H1798" s="5">
        <f>G1798*E1798</f>
        <v>382.98</v>
      </c>
      <c r="I1798" s="10">
        <v>5</v>
      </c>
      <c r="J1798" s="10" t="s">
        <v>4451</v>
      </c>
    </row>
    <row r="1799" spans="1:10" x14ac:dyDescent="0.55000000000000004">
      <c r="A1799" t="s">
        <v>2080</v>
      </c>
      <c r="B1799" t="s">
        <v>2081</v>
      </c>
      <c r="C1799" t="s">
        <v>73</v>
      </c>
      <c r="D1799" t="s">
        <v>37</v>
      </c>
      <c r="E1799" t="s">
        <v>10</v>
      </c>
      <c r="F1799" t="s">
        <v>11</v>
      </c>
      <c r="G1799" s="5">
        <v>63.830000000000005</v>
      </c>
      <c r="H1799" s="5">
        <f>G1799*E1799</f>
        <v>382.98</v>
      </c>
      <c r="I1799" s="10">
        <v>2</v>
      </c>
      <c r="J1799" s="10" t="s">
        <v>4451</v>
      </c>
    </row>
    <row r="1800" spans="1:10" x14ac:dyDescent="0.55000000000000004">
      <c r="A1800" t="s">
        <v>2987</v>
      </c>
      <c r="B1800" t="s">
        <v>2986</v>
      </c>
      <c r="C1800" t="s">
        <v>73</v>
      </c>
      <c r="D1800" t="s">
        <v>9</v>
      </c>
      <c r="E1800" t="s">
        <v>45</v>
      </c>
      <c r="F1800" t="s">
        <v>42</v>
      </c>
      <c r="G1800" s="5">
        <v>127.79</v>
      </c>
      <c r="H1800" s="5">
        <f>G1800*E1800</f>
        <v>383.37</v>
      </c>
      <c r="I1800" s="10">
        <v>2</v>
      </c>
      <c r="J1800" s="10" t="s">
        <v>4451</v>
      </c>
    </row>
    <row r="1801" spans="1:10" x14ac:dyDescent="0.55000000000000004">
      <c r="A1801" t="s">
        <v>825</v>
      </c>
      <c r="B1801" t="s">
        <v>826</v>
      </c>
      <c r="C1801" t="s">
        <v>73</v>
      </c>
      <c r="D1801" t="s">
        <v>9</v>
      </c>
      <c r="E1801" t="s">
        <v>10</v>
      </c>
      <c r="F1801" t="s">
        <v>11</v>
      </c>
      <c r="G1801" s="5">
        <v>64.09</v>
      </c>
      <c r="H1801" s="5">
        <f>G1801*E1801</f>
        <v>384.54</v>
      </c>
      <c r="I1801" s="10">
        <v>2</v>
      </c>
      <c r="J1801" s="10" t="s">
        <v>4451</v>
      </c>
    </row>
    <row r="1802" spans="1:10" x14ac:dyDescent="0.55000000000000004">
      <c r="A1802" t="s">
        <v>2100</v>
      </c>
      <c r="B1802" t="s">
        <v>2101</v>
      </c>
      <c r="C1802" t="s">
        <v>73</v>
      </c>
      <c r="D1802" t="s">
        <v>19</v>
      </c>
      <c r="E1802" t="s">
        <v>45</v>
      </c>
      <c r="F1802" t="s">
        <v>11</v>
      </c>
      <c r="G1802" s="5">
        <v>129.35</v>
      </c>
      <c r="H1802" s="5">
        <f>G1802*E1802</f>
        <v>388.04999999999995</v>
      </c>
      <c r="I1802" s="10">
        <v>1</v>
      </c>
      <c r="J1802" s="10" t="s">
        <v>4451</v>
      </c>
    </row>
    <row r="1803" spans="1:10" x14ac:dyDescent="0.55000000000000004">
      <c r="A1803" t="s">
        <v>2395</v>
      </c>
      <c r="B1803" t="s">
        <v>2396</v>
      </c>
      <c r="C1803" t="s">
        <v>73</v>
      </c>
      <c r="D1803" t="s">
        <v>9</v>
      </c>
      <c r="E1803" t="s">
        <v>10</v>
      </c>
      <c r="F1803" t="s">
        <v>11</v>
      </c>
      <c r="G1803" s="5">
        <v>65.13000000000001</v>
      </c>
      <c r="H1803" s="5">
        <f>G1803*E1803</f>
        <v>390.78000000000009</v>
      </c>
      <c r="I1803" s="10">
        <v>5</v>
      </c>
      <c r="J1803" s="10" t="s">
        <v>4451</v>
      </c>
    </row>
    <row r="1804" spans="1:10" x14ac:dyDescent="0.55000000000000004">
      <c r="A1804" t="s">
        <v>2921</v>
      </c>
      <c r="B1804" t="s">
        <v>2922</v>
      </c>
      <c r="C1804" t="s">
        <v>73</v>
      </c>
      <c r="D1804" t="s">
        <v>9</v>
      </c>
      <c r="E1804" t="s">
        <v>10</v>
      </c>
      <c r="F1804" t="s">
        <v>11</v>
      </c>
      <c r="G1804" s="5">
        <v>65.13000000000001</v>
      </c>
      <c r="H1804" s="5">
        <f>G1804*E1804</f>
        <v>390.78000000000009</v>
      </c>
      <c r="I1804" s="10">
        <v>5</v>
      </c>
      <c r="J1804" s="10" t="s">
        <v>4451</v>
      </c>
    </row>
    <row r="1805" spans="1:10" x14ac:dyDescent="0.55000000000000004">
      <c r="A1805" t="s">
        <v>1987</v>
      </c>
      <c r="B1805" t="s">
        <v>1988</v>
      </c>
      <c r="C1805" t="s">
        <v>73</v>
      </c>
      <c r="D1805" t="s">
        <v>9</v>
      </c>
      <c r="E1805" t="s">
        <v>41</v>
      </c>
      <c r="F1805" t="s">
        <v>11</v>
      </c>
      <c r="G1805" s="5">
        <v>397.15000000000003</v>
      </c>
      <c r="H1805" s="5">
        <f>G1805*E1805</f>
        <v>397.15000000000003</v>
      </c>
      <c r="I1805" s="10">
        <v>2</v>
      </c>
      <c r="J1805" s="10" t="s">
        <v>4451</v>
      </c>
    </row>
    <row r="1806" spans="1:10" x14ac:dyDescent="0.55000000000000004">
      <c r="A1806" t="s">
        <v>588</v>
      </c>
      <c r="B1806" t="s">
        <v>589</v>
      </c>
      <c r="C1806" t="s">
        <v>73</v>
      </c>
      <c r="D1806" t="s">
        <v>9</v>
      </c>
      <c r="E1806" t="s">
        <v>10</v>
      </c>
      <c r="F1806" t="s">
        <v>11</v>
      </c>
      <c r="G1806" s="5">
        <v>66.69</v>
      </c>
      <c r="H1806" s="5">
        <f>G1806*E1806</f>
        <v>400.14</v>
      </c>
      <c r="I1806" s="10">
        <v>1</v>
      </c>
      <c r="J1806" s="10" t="s">
        <v>4451</v>
      </c>
    </row>
    <row r="1807" spans="1:10" x14ac:dyDescent="0.55000000000000004">
      <c r="A1807" t="s">
        <v>2354</v>
      </c>
      <c r="B1807" t="s">
        <v>2355</v>
      </c>
      <c r="C1807" t="s">
        <v>73</v>
      </c>
      <c r="D1807" t="s">
        <v>9</v>
      </c>
      <c r="E1807" t="s">
        <v>10</v>
      </c>
      <c r="F1807" t="s">
        <v>11</v>
      </c>
      <c r="G1807" s="5">
        <v>66.69</v>
      </c>
      <c r="H1807" s="5">
        <f>G1807*E1807</f>
        <v>400.14</v>
      </c>
      <c r="I1807" s="10">
        <v>5</v>
      </c>
      <c r="J1807" s="10" t="s">
        <v>4451</v>
      </c>
    </row>
    <row r="1808" spans="1:10" x14ac:dyDescent="0.55000000000000004">
      <c r="A1808" t="s">
        <v>3502</v>
      </c>
      <c r="B1808" t="s">
        <v>3163</v>
      </c>
      <c r="C1808" t="s">
        <v>73</v>
      </c>
      <c r="D1808" t="s">
        <v>9</v>
      </c>
      <c r="E1808" t="s">
        <v>10</v>
      </c>
      <c r="F1808" t="s">
        <v>11</v>
      </c>
      <c r="G1808" s="5">
        <v>66.69</v>
      </c>
      <c r="H1808" s="5">
        <f>G1808*E1808</f>
        <v>400.14</v>
      </c>
      <c r="I1808" s="10">
        <v>1</v>
      </c>
      <c r="J1808" s="10" t="s">
        <v>4451</v>
      </c>
    </row>
    <row r="1809" spans="1:10" x14ac:dyDescent="0.55000000000000004">
      <c r="A1809" t="s">
        <v>3987</v>
      </c>
      <c r="B1809" t="s">
        <v>3988</v>
      </c>
      <c r="C1809" t="s">
        <v>73</v>
      </c>
      <c r="D1809" t="s">
        <v>9</v>
      </c>
      <c r="E1809" t="s">
        <v>10</v>
      </c>
      <c r="F1809" t="s">
        <v>11</v>
      </c>
      <c r="G1809" s="5">
        <v>66.69</v>
      </c>
      <c r="H1809" s="5">
        <f>G1809*E1809</f>
        <v>400.14</v>
      </c>
      <c r="I1809" s="10">
        <v>3</v>
      </c>
      <c r="J1809" s="10" t="s">
        <v>4451</v>
      </c>
    </row>
    <row r="1810" spans="1:10" x14ac:dyDescent="0.55000000000000004">
      <c r="A1810" t="s">
        <v>4014</v>
      </c>
      <c r="B1810" t="s">
        <v>4015</v>
      </c>
      <c r="C1810" t="s">
        <v>73</v>
      </c>
      <c r="D1810" t="s">
        <v>9</v>
      </c>
      <c r="E1810" t="s">
        <v>10</v>
      </c>
      <c r="F1810" t="s">
        <v>11</v>
      </c>
      <c r="G1810" s="5">
        <v>66.69</v>
      </c>
      <c r="H1810" s="5">
        <f>G1810*E1810</f>
        <v>400.14</v>
      </c>
      <c r="I1810" s="10">
        <v>4</v>
      </c>
      <c r="J1810" s="10" t="s">
        <v>4451</v>
      </c>
    </row>
    <row r="1811" spans="1:10" x14ac:dyDescent="0.55000000000000004">
      <c r="A1811" t="s">
        <v>3559</v>
      </c>
      <c r="B1811" t="s">
        <v>2085</v>
      </c>
      <c r="C1811" t="s">
        <v>73</v>
      </c>
      <c r="D1811" t="s">
        <v>37</v>
      </c>
      <c r="E1811" t="s">
        <v>10</v>
      </c>
      <c r="F1811" t="s">
        <v>11</v>
      </c>
      <c r="G1811" s="5">
        <v>66.69</v>
      </c>
      <c r="H1811" s="5">
        <f>G1811*E1811</f>
        <v>400.14</v>
      </c>
      <c r="I1811" s="10">
        <v>1</v>
      </c>
      <c r="J1811" s="10" t="s">
        <v>4451</v>
      </c>
    </row>
    <row r="1812" spans="1:10" x14ac:dyDescent="0.55000000000000004">
      <c r="A1812" t="s">
        <v>2362</v>
      </c>
      <c r="B1812" t="s">
        <v>2363</v>
      </c>
      <c r="C1812" t="s">
        <v>73</v>
      </c>
      <c r="D1812" t="s">
        <v>19</v>
      </c>
      <c r="E1812" t="s">
        <v>10</v>
      </c>
      <c r="F1812" t="s">
        <v>11</v>
      </c>
      <c r="G1812" s="5">
        <v>66.69</v>
      </c>
      <c r="H1812" s="5">
        <f>G1812*E1812</f>
        <v>400.14</v>
      </c>
      <c r="I1812" s="10">
        <v>3</v>
      </c>
      <c r="J1812" s="10" t="s">
        <v>4451</v>
      </c>
    </row>
    <row r="1813" spans="1:10" x14ac:dyDescent="0.55000000000000004">
      <c r="A1813" t="s">
        <v>2422</v>
      </c>
      <c r="B1813" t="s">
        <v>2423</v>
      </c>
      <c r="C1813" t="s">
        <v>73</v>
      </c>
      <c r="D1813" t="s">
        <v>19</v>
      </c>
      <c r="E1813" t="s">
        <v>10</v>
      </c>
      <c r="F1813" t="s">
        <v>11</v>
      </c>
      <c r="G1813" s="5">
        <v>66.69</v>
      </c>
      <c r="H1813" s="5">
        <f>G1813*E1813</f>
        <v>400.14</v>
      </c>
      <c r="I1813" s="10">
        <v>5</v>
      </c>
      <c r="J1813" s="10" t="s">
        <v>4451</v>
      </c>
    </row>
    <row r="1814" spans="1:10" x14ac:dyDescent="0.55000000000000004">
      <c r="A1814" t="s">
        <v>2757</v>
      </c>
      <c r="B1814" t="s">
        <v>1113</v>
      </c>
      <c r="C1814" t="s">
        <v>73</v>
      </c>
      <c r="D1814" t="s">
        <v>9</v>
      </c>
      <c r="E1814" t="s">
        <v>41</v>
      </c>
      <c r="F1814" t="s">
        <v>42</v>
      </c>
      <c r="G1814" s="5">
        <v>401.7</v>
      </c>
      <c r="H1814" s="5">
        <f>G1814*E1814</f>
        <v>401.7</v>
      </c>
      <c r="I1814" s="10">
        <v>3</v>
      </c>
      <c r="J1814" s="10" t="s">
        <v>4451</v>
      </c>
    </row>
    <row r="1815" spans="1:10" x14ac:dyDescent="0.55000000000000004">
      <c r="A1815" t="s">
        <v>3400</v>
      </c>
      <c r="B1815" t="s">
        <v>3401</v>
      </c>
      <c r="C1815" t="s">
        <v>73</v>
      </c>
      <c r="D1815" t="s">
        <v>9</v>
      </c>
      <c r="E1815" t="s">
        <v>10</v>
      </c>
      <c r="F1815" t="s">
        <v>11</v>
      </c>
      <c r="G1815" s="5">
        <v>66.95</v>
      </c>
      <c r="H1815" s="5">
        <f>G1815*E1815</f>
        <v>401.70000000000005</v>
      </c>
      <c r="I1815" s="10">
        <v>2</v>
      </c>
      <c r="J1815" s="10" t="s">
        <v>4451</v>
      </c>
    </row>
    <row r="1816" spans="1:10" x14ac:dyDescent="0.55000000000000004">
      <c r="A1816" t="s">
        <v>963</v>
      </c>
      <c r="B1816" t="s">
        <v>964</v>
      </c>
      <c r="C1816" t="s">
        <v>73</v>
      </c>
      <c r="D1816" t="s">
        <v>9</v>
      </c>
      <c r="E1816" t="s">
        <v>10</v>
      </c>
      <c r="F1816" t="s">
        <v>11</v>
      </c>
      <c r="G1816" s="5">
        <v>67.210000000000008</v>
      </c>
      <c r="H1816" s="5">
        <f>G1816*E1816</f>
        <v>403.26000000000005</v>
      </c>
      <c r="I1816" s="10">
        <v>8</v>
      </c>
      <c r="J1816" s="10" t="s">
        <v>4451</v>
      </c>
    </row>
    <row r="1817" spans="1:10" x14ac:dyDescent="0.55000000000000004">
      <c r="A1817" t="s">
        <v>394</v>
      </c>
      <c r="B1817" t="s">
        <v>139</v>
      </c>
      <c r="C1817" t="s">
        <v>73</v>
      </c>
      <c r="D1817" t="s">
        <v>9</v>
      </c>
      <c r="E1817" t="s">
        <v>45</v>
      </c>
      <c r="F1817" t="s">
        <v>42</v>
      </c>
      <c r="G1817" s="5">
        <v>137.02000000000001</v>
      </c>
      <c r="H1817" s="5">
        <f>G1817*E1817</f>
        <v>411.06000000000006</v>
      </c>
      <c r="I1817" s="10">
        <v>2</v>
      </c>
      <c r="J1817" s="10" t="s">
        <v>4451</v>
      </c>
    </row>
    <row r="1818" spans="1:10" x14ac:dyDescent="0.55000000000000004">
      <c r="A1818" t="s">
        <v>507</v>
      </c>
      <c r="B1818" t="s">
        <v>508</v>
      </c>
      <c r="C1818" t="s">
        <v>73</v>
      </c>
      <c r="D1818" t="s">
        <v>19</v>
      </c>
      <c r="E1818" t="s">
        <v>10</v>
      </c>
      <c r="F1818" t="s">
        <v>11</v>
      </c>
      <c r="G1818" s="5">
        <v>68.77</v>
      </c>
      <c r="H1818" s="5">
        <f>G1818*E1818</f>
        <v>412.62</v>
      </c>
      <c r="I1818" s="10">
        <v>2</v>
      </c>
      <c r="J1818" s="10" t="s">
        <v>4451</v>
      </c>
    </row>
    <row r="1819" spans="1:10" x14ac:dyDescent="0.55000000000000004">
      <c r="A1819" t="s">
        <v>2391</v>
      </c>
      <c r="B1819" t="s">
        <v>2392</v>
      </c>
      <c r="C1819" t="s">
        <v>73</v>
      </c>
      <c r="D1819" t="s">
        <v>9</v>
      </c>
      <c r="E1819" t="s">
        <v>10</v>
      </c>
      <c r="F1819" t="s">
        <v>11</v>
      </c>
      <c r="G1819" s="5">
        <v>69.289999999999992</v>
      </c>
      <c r="H1819" s="5">
        <f>G1819*E1819</f>
        <v>415.73999999999995</v>
      </c>
      <c r="I1819" s="10">
        <v>3</v>
      </c>
      <c r="J1819" s="10" t="s">
        <v>4451</v>
      </c>
    </row>
    <row r="1820" spans="1:10" x14ac:dyDescent="0.55000000000000004">
      <c r="A1820" t="s">
        <v>2605</v>
      </c>
      <c r="B1820" t="s">
        <v>2606</v>
      </c>
      <c r="C1820" t="s">
        <v>73</v>
      </c>
      <c r="D1820" t="s">
        <v>9</v>
      </c>
      <c r="E1820" t="s">
        <v>10</v>
      </c>
      <c r="F1820" t="s">
        <v>11</v>
      </c>
      <c r="G1820" s="5">
        <v>69.289999999999992</v>
      </c>
      <c r="H1820" s="5">
        <f>G1820*E1820</f>
        <v>415.73999999999995</v>
      </c>
      <c r="I1820" s="10">
        <v>2</v>
      </c>
      <c r="J1820" s="10" t="s">
        <v>4451</v>
      </c>
    </row>
    <row r="1821" spans="1:10" x14ac:dyDescent="0.55000000000000004">
      <c r="A1821" t="s">
        <v>2737</v>
      </c>
      <c r="B1821" t="s">
        <v>2738</v>
      </c>
      <c r="C1821" t="s">
        <v>73</v>
      </c>
      <c r="D1821" t="s">
        <v>9</v>
      </c>
      <c r="E1821" t="s">
        <v>10</v>
      </c>
      <c r="F1821" t="s">
        <v>11</v>
      </c>
      <c r="G1821" s="5">
        <v>69.289999999999992</v>
      </c>
      <c r="H1821" s="5">
        <f>G1821*E1821</f>
        <v>415.73999999999995</v>
      </c>
      <c r="I1821" s="10">
        <v>1</v>
      </c>
      <c r="J1821" s="10" t="s">
        <v>4451</v>
      </c>
    </row>
    <row r="1822" spans="1:10" x14ac:dyDescent="0.55000000000000004">
      <c r="A1822" t="s">
        <v>4235</v>
      </c>
      <c r="B1822" t="s">
        <v>1352</v>
      </c>
      <c r="C1822" t="s">
        <v>73</v>
      </c>
      <c r="D1822" t="s">
        <v>9</v>
      </c>
      <c r="E1822" t="s">
        <v>10</v>
      </c>
      <c r="F1822" t="s">
        <v>11</v>
      </c>
      <c r="G1822" s="5">
        <v>69.289999999999992</v>
      </c>
      <c r="H1822" s="5">
        <f>G1822*E1822</f>
        <v>415.73999999999995</v>
      </c>
      <c r="I1822" s="10">
        <v>3</v>
      </c>
      <c r="J1822" s="10" t="s">
        <v>4451</v>
      </c>
    </row>
    <row r="1823" spans="1:10" x14ac:dyDescent="0.55000000000000004">
      <c r="A1823" t="s">
        <v>2372</v>
      </c>
      <c r="B1823" t="s">
        <v>2373</v>
      </c>
      <c r="C1823" t="s">
        <v>73</v>
      </c>
      <c r="D1823" t="s">
        <v>19</v>
      </c>
      <c r="E1823" t="s">
        <v>10</v>
      </c>
      <c r="F1823" t="s">
        <v>11</v>
      </c>
      <c r="G1823" s="5">
        <v>69.289999999999992</v>
      </c>
      <c r="H1823" s="5">
        <f>G1823*E1823</f>
        <v>415.73999999999995</v>
      </c>
      <c r="I1823" s="10">
        <v>5</v>
      </c>
      <c r="J1823" s="10" t="s">
        <v>4451</v>
      </c>
    </row>
    <row r="1824" spans="1:10" x14ac:dyDescent="0.55000000000000004">
      <c r="A1824" t="s">
        <v>2383</v>
      </c>
      <c r="B1824" t="s">
        <v>2384</v>
      </c>
      <c r="C1824" t="s">
        <v>73</v>
      </c>
      <c r="D1824" t="s">
        <v>19</v>
      </c>
      <c r="E1824" t="s">
        <v>10</v>
      </c>
      <c r="F1824" t="s">
        <v>11</v>
      </c>
      <c r="G1824" s="5">
        <v>69.289999999999992</v>
      </c>
      <c r="H1824" s="5">
        <f>G1824*E1824</f>
        <v>415.73999999999995</v>
      </c>
      <c r="I1824" s="10">
        <v>1</v>
      </c>
      <c r="J1824" s="10" t="s">
        <v>4451</v>
      </c>
    </row>
    <row r="1825" spans="1:10" x14ac:dyDescent="0.55000000000000004">
      <c r="A1825" t="s">
        <v>2989</v>
      </c>
      <c r="B1825" t="s">
        <v>2990</v>
      </c>
      <c r="C1825" t="s">
        <v>73</v>
      </c>
      <c r="D1825" t="s">
        <v>19</v>
      </c>
      <c r="E1825" t="s">
        <v>10</v>
      </c>
      <c r="F1825" t="s">
        <v>11</v>
      </c>
      <c r="G1825" s="5">
        <v>69.289999999999992</v>
      </c>
      <c r="H1825" s="5">
        <f>G1825*E1825</f>
        <v>415.73999999999995</v>
      </c>
      <c r="I1825" s="10">
        <v>5</v>
      </c>
      <c r="J1825" s="10" t="s">
        <v>4451</v>
      </c>
    </row>
    <row r="1826" spans="1:10" x14ac:dyDescent="0.55000000000000004">
      <c r="A1826" t="s">
        <v>4255</v>
      </c>
      <c r="B1826" t="s">
        <v>4254</v>
      </c>
      <c r="C1826" t="s">
        <v>73</v>
      </c>
      <c r="D1826" t="s">
        <v>19</v>
      </c>
      <c r="E1826" t="s">
        <v>10</v>
      </c>
      <c r="F1826" t="s">
        <v>11</v>
      </c>
      <c r="G1826" s="5">
        <v>69.289999999999992</v>
      </c>
      <c r="H1826" s="5">
        <f>G1826*E1826</f>
        <v>415.73999999999995</v>
      </c>
      <c r="I1826" s="10">
        <v>5</v>
      </c>
      <c r="J1826" s="10" t="s">
        <v>4451</v>
      </c>
    </row>
    <row r="1827" spans="1:10" x14ac:dyDescent="0.55000000000000004">
      <c r="A1827" t="s">
        <v>1366</v>
      </c>
      <c r="B1827" t="s">
        <v>1367</v>
      </c>
      <c r="C1827" t="s">
        <v>73</v>
      </c>
      <c r="D1827" t="s">
        <v>9</v>
      </c>
      <c r="E1827" t="s">
        <v>10</v>
      </c>
      <c r="F1827" t="s">
        <v>11</v>
      </c>
      <c r="G1827" s="5">
        <v>69.81</v>
      </c>
      <c r="H1827" s="5">
        <f>G1827*E1827</f>
        <v>418.86</v>
      </c>
      <c r="I1827" s="10">
        <v>17</v>
      </c>
      <c r="J1827" s="10" t="s">
        <v>4451</v>
      </c>
    </row>
    <row r="1828" spans="1:10" x14ac:dyDescent="0.55000000000000004">
      <c r="A1828" t="s">
        <v>2431</v>
      </c>
      <c r="B1828" t="s">
        <v>2432</v>
      </c>
      <c r="C1828" t="s">
        <v>73</v>
      </c>
      <c r="D1828" t="s">
        <v>9</v>
      </c>
      <c r="E1828" t="s">
        <v>10</v>
      </c>
      <c r="F1828" t="s">
        <v>11</v>
      </c>
      <c r="G1828" s="5">
        <v>70.59</v>
      </c>
      <c r="H1828" s="5">
        <f>G1828*E1828</f>
        <v>423.54</v>
      </c>
      <c r="I1828" s="10">
        <v>3</v>
      </c>
      <c r="J1828" s="10" t="s">
        <v>4451</v>
      </c>
    </row>
    <row r="1829" spans="1:10" x14ac:dyDescent="0.55000000000000004">
      <c r="A1829" t="s">
        <v>2450</v>
      </c>
      <c r="B1829" t="s">
        <v>2449</v>
      </c>
      <c r="C1829" t="s">
        <v>73</v>
      </c>
      <c r="D1829" t="s">
        <v>9</v>
      </c>
      <c r="E1829" t="s">
        <v>10</v>
      </c>
      <c r="F1829" t="s">
        <v>11</v>
      </c>
      <c r="G1829" s="5">
        <v>70.59</v>
      </c>
      <c r="H1829" s="5">
        <f>G1829*E1829</f>
        <v>423.54</v>
      </c>
      <c r="I1829" s="10">
        <v>5</v>
      </c>
      <c r="J1829" s="10" t="s">
        <v>4451</v>
      </c>
    </row>
    <row r="1830" spans="1:10" x14ac:dyDescent="0.55000000000000004">
      <c r="A1830" t="s">
        <v>1040</v>
      </c>
      <c r="B1830" t="s">
        <v>1041</v>
      </c>
      <c r="C1830" t="s">
        <v>73</v>
      </c>
      <c r="D1830" t="s">
        <v>9</v>
      </c>
      <c r="E1830" t="s">
        <v>10</v>
      </c>
      <c r="F1830" t="s">
        <v>11</v>
      </c>
      <c r="G1830" s="5">
        <v>71.89</v>
      </c>
      <c r="H1830" s="5">
        <f>G1830*E1830</f>
        <v>431.34000000000003</v>
      </c>
      <c r="I1830" s="10">
        <v>1</v>
      </c>
      <c r="J1830" s="10" t="s">
        <v>4451</v>
      </c>
    </row>
    <row r="1831" spans="1:10" x14ac:dyDescent="0.55000000000000004">
      <c r="A1831" t="s">
        <v>2744</v>
      </c>
      <c r="B1831" t="s">
        <v>2745</v>
      </c>
      <c r="C1831" t="s">
        <v>73</v>
      </c>
      <c r="D1831" t="s">
        <v>9</v>
      </c>
      <c r="E1831" t="s">
        <v>10</v>
      </c>
      <c r="F1831" t="s">
        <v>11</v>
      </c>
      <c r="G1831" s="5">
        <v>71.89</v>
      </c>
      <c r="H1831" s="5">
        <f>G1831*E1831</f>
        <v>431.34000000000003</v>
      </c>
      <c r="I1831" s="10">
        <v>2</v>
      </c>
      <c r="J1831" s="10" t="s">
        <v>4451</v>
      </c>
    </row>
    <row r="1832" spans="1:10" x14ac:dyDescent="0.55000000000000004">
      <c r="A1832" t="s">
        <v>3483</v>
      </c>
      <c r="B1832" t="s">
        <v>3484</v>
      </c>
      <c r="C1832" t="s">
        <v>73</v>
      </c>
      <c r="D1832" t="s">
        <v>9</v>
      </c>
      <c r="E1832" t="s">
        <v>10</v>
      </c>
      <c r="F1832" t="s">
        <v>11</v>
      </c>
      <c r="G1832" s="5">
        <v>71.89</v>
      </c>
      <c r="H1832" s="5">
        <f>G1832*E1832</f>
        <v>431.34000000000003</v>
      </c>
      <c r="I1832" s="10">
        <v>2</v>
      </c>
      <c r="J1832" s="10" t="s">
        <v>4451</v>
      </c>
    </row>
    <row r="1833" spans="1:10" x14ac:dyDescent="0.55000000000000004">
      <c r="A1833" t="s">
        <v>3717</v>
      </c>
      <c r="B1833" t="s">
        <v>3718</v>
      </c>
      <c r="C1833" t="s">
        <v>73</v>
      </c>
      <c r="D1833" t="s">
        <v>9</v>
      </c>
      <c r="E1833" t="s">
        <v>10</v>
      </c>
      <c r="F1833" t="s">
        <v>11</v>
      </c>
      <c r="G1833" s="5">
        <v>71.89</v>
      </c>
      <c r="H1833" s="5">
        <f>G1833*E1833</f>
        <v>431.34000000000003</v>
      </c>
      <c r="I1833" s="10">
        <v>1</v>
      </c>
      <c r="J1833" s="10" t="s">
        <v>4451</v>
      </c>
    </row>
    <row r="1834" spans="1:10" x14ac:dyDescent="0.55000000000000004">
      <c r="A1834" t="s">
        <v>981</v>
      </c>
      <c r="B1834" t="s">
        <v>982</v>
      </c>
      <c r="C1834" t="s">
        <v>73</v>
      </c>
      <c r="D1834" t="s">
        <v>9</v>
      </c>
      <c r="E1834" t="s">
        <v>10</v>
      </c>
      <c r="F1834" t="s">
        <v>11</v>
      </c>
      <c r="G1834" s="5">
        <v>73.06</v>
      </c>
      <c r="H1834" s="5">
        <f>G1834*E1834</f>
        <v>438.36</v>
      </c>
      <c r="I1834" s="10">
        <v>5</v>
      </c>
      <c r="J1834" s="10" t="s">
        <v>4451</v>
      </c>
    </row>
    <row r="1835" spans="1:10" x14ac:dyDescent="0.55000000000000004">
      <c r="A1835" t="s">
        <v>1274</v>
      </c>
      <c r="B1835" t="s">
        <v>1275</v>
      </c>
      <c r="C1835" t="s">
        <v>73</v>
      </c>
      <c r="D1835" t="s">
        <v>9</v>
      </c>
      <c r="E1835" t="s">
        <v>10</v>
      </c>
      <c r="F1835" t="s">
        <v>11</v>
      </c>
      <c r="G1835" s="5">
        <v>73.06</v>
      </c>
      <c r="H1835" s="5">
        <f>G1835*E1835</f>
        <v>438.36</v>
      </c>
      <c r="I1835" s="10">
        <v>1</v>
      </c>
      <c r="J1835" s="10" t="s">
        <v>4451</v>
      </c>
    </row>
    <row r="1836" spans="1:10" x14ac:dyDescent="0.55000000000000004">
      <c r="A1836" t="s">
        <v>2277</v>
      </c>
      <c r="B1836" t="s">
        <v>1905</v>
      </c>
      <c r="C1836" t="s">
        <v>73</v>
      </c>
      <c r="D1836" t="s">
        <v>9</v>
      </c>
      <c r="E1836" t="s">
        <v>10</v>
      </c>
      <c r="F1836" t="s">
        <v>11</v>
      </c>
      <c r="G1836" s="5">
        <v>73.06</v>
      </c>
      <c r="H1836" s="5">
        <f>G1836*E1836</f>
        <v>438.36</v>
      </c>
      <c r="I1836" s="10">
        <v>5</v>
      </c>
      <c r="J1836" s="10" t="s">
        <v>4451</v>
      </c>
    </row>
    <row r="1837" spans="1:10" x14ac:dyDescent="0.55000000000000004">
      <c r="A1837" t="s">
        <v>2513</v>
      </c>
      <c r="B1837" t="s">
        <v>2512</v>
      </c>
      <c r="C1837" t="s">
        <v>73</v>
      </c>
      <c r="D1837" t="s">
        <v>9</v>
      </c>
      <c r="E1837" t="s">
        <v>10</v>
      </c>
      <c r="F1837" t="s">
        <v>11</v>
      </c>
      <c r="G1837" s="5">
        <v>73.06</v>
      </c>
      <c r="H1837" s="5">
        <f>G1837*E1837</f>
        <v>438.36</v>
      </c>
      <c r="I1837" s="10">
        <v>5</v>
      </c>
      <c r="J1837" s="10" t="s">
        <v>4451</v>
      </c>
    </row>
    <row r="1838" spans="1:10" x14ac:dyDescent="0.55000000000000004">
      <c r="A1838" t="s">
        <v>3481</v>
      </c>
      <c r="B1838" t="s">
        <v>3482</v>
      </c>
      <c r="C1838" t="s">
        <v>73</v>
      </c>
      <c r="D1838" t="s">
        <v>9</v>
      </c>
      <c r="E1838" t="s">
        <v>10</v>
      </c>
      <c r="F1838" t="s">
        <v>11</v>
      </c>
      <c r="G1838" s="5">
        <v>73.06</v>
      </c>
      <c r="H1838" s="5">
        <f>G1838*E1838</f>
        <v>438.36</v>
      </c>
      <c r="I1838" s="10">
        <v>1</v>
      </c>
      <c r="J1838" s="10" t="s">
        <v>4451</v>
      </c>
    </row>
    <row r="1839" spans="1:10" x14ac:dyDescent="0.55000000000000004">
      <c r="A1839" t="s">
        <v>4296</v>
      </c>
      <c r="B1839" t="s">
        <v>4297</v>
      </c>
      <c r="C1839" t="s">
        <v>73</v>
      </c>
      <c r="D1839" t="s">
        <v>9</v>
      </c>
      <c r="E1839" t="s">
        <v>10</v>
      </c>
      <c r="F1839" t="s">
        <v>42</v>
      </c>
      <c r="G1839" s="5">
        <v>73.06</v>
      </c>
      <c r="H1839" s="5">
        <f>G1839*E1839</f>
        <v>438.36</v>
      </c>
      <c r="I1839" s="10">
        <v>1</v>
      </c>
      <c r="J1839" s="10" t="s">
        <v>4451</v>
      </c>
    </row>
    <row r="1840" spans="1:10" x14ac:dyDescent="0.55000000000000004">
      <c r="A1840" t="s">
        <v>1368</v>
      </c>
      <c r="B1840" t="s">
        <v>1369</v>
      </c>
      <c r="C1840" t="s">
        <v>73</v>
      </c>
      <c r="D1840" t="s">
        <v>9</v>
      </c>
      <c r="E1840" t="s">
        <v>10</v>
      </c>
      <c r="F1840" t="s">
        <v>11</v>
      </c>
      <c r="G1840" s="5">
        <v>73.320000000000007</v>
      </c>
      <c r="H1840" s="5">
        <f>G1840*E1840</f>
        <v>439.92000000000007</v>
      </c>
      <c r="I1840" s="10">
        <v>5</v>
      </c>
      <c r="J1840" s="10" t="s">
        <v>4451</v>
      </c>
    </row>
    <row r="1841" spans="1:10" x14ac:dyDescent="0.55000000000000004">
      <c r="A1841" t="s">
        <v>3214</v>
      </c>
      <c r="B1841" t="s">
        <v>3215</v>
      </c>
      <c r="C1841" t="s">
        <v>73</v>
      </c>
      <c r="D1841" t="s">
        <v>9</v>
      </c>
      <c r="E1841" t="s">
        <v>10</v>
      </c>
      <c r="F1841" t="s">
        <v>11</v>
      </c>
      <c r="G1841" s="5">
        <v>74.100000000000009</v>
      </c>
      <c r="H1841" s="5">
        <f>G1841*E1841</f>
        <v>444.6</v>
      </c>
      <c r="I1841" s="10">
        <v>1</v>
      </c>
      <c r="J1841" s="10" t="s">
        <v>4451</v>
      </c>
    </row>
    <row r="1842" spans="1:10" x14ac:dyDescent="0.55000000000000004">
      <c r="A1842" t="s">
        <v>2508</v>
      </c>
      <c r="B1842" t="s">
        <v>2509</v>
      </c>
      <c r="C1842" t="s">
        <v>73</v>
      </c>
      <c r="D1842" t="s">
        <v>67</v>
      </c>
      <c r="E1842" t="s">
        <v>10</v>
      </c>
      <c r="F1842" t="s">
        <v>11</v>
      </c>
      <c r="G1842" s="5">
        <v>74.62</v>
      </c>
      <c r="H1842" s="5">
        <f>G1842*E1842</f>
        <v>447.72</v>
      </c>
      <c r="I1842" s="10">
        <v>2</v>
      </c>
      <c r="J1842" s="10" t="s">
        <v>4451</v>
      </c>
    </row>
    <row r="1843" spans="1:10" x14ac:dyDescent="0.55000000000000004">
      <c r="A1843" t="s">
        <v>3179</v>
      </c>
      <c r="B1843" t="s">
        <v>3180</v>
      </c>
      <c r="C1843" t="s">
        <v>73</v>
      </c>
      <c r="D1843" t="s">
        <v>9</v>
      </c>
      <c r="E1843" t="s">
        <v>10</v>
      </c>
      <c r="F1843" t="s">
        <v>11</v>
      </c>
      <c r="G1843" s="5">
        <v>75.660000000000011</v>
      </c>
      <c r="H1843" s="5">
        <f>G1843*E1843</f>
        <v>453.96000000000004</v>
      </c>
      <c r="I1843" s="10">
        <v>1</v>
      </c>
      <c r="J1843" s="10" t="s">
        <v>4451</v>
      </c>
    </row>
    <row r="1844" spans="1:10" x14ac:dyDescent="0.55000000000000004">
      <c r="A1844" t="s">
        <v>3861</v>
      </c>
      <c r="B1844" t="s">
        <v>3227</v>
      </c>
      <c r="C1844" t="s">
        <v>73</v>
      </c>
      <c r="D1844" t="s">
        <v>9</v>
      </c>
      <c r="E1844" t="s">
        <v>23</v>
      </c>
      <c r="F1844" t="s">
        <v>11</v>
      </c>
      <c r="G1844" s="5">
        <v>37.830000000000005</v>
      </c>
      <c r="H1844" s="5">
        <f>G1844*E1844</f>
        <v>453.96000000000004</v>
      </c>
      <c r="I1844" s="10">
        <v>1</v>
      </c>
      <c r="J1844" s="10" t="s">
        <v>4451</v>
      </c>
    </row>
    <row r="1845" spans="1:10" x14ac:dyDescent="0.55000000000000004">
      <c r="A1845" t="s">
        <v>744</v>
      </c>
      <c r="B1845" t="s">
        <v>745</v>
      </c>
      <c r="C1845" t="s">
        <v>73</v>
      </c>
      <c r="D1845" t="s">
        <v>9</v>
      </c>
      <c r="E1845" t="s">
        <v>10</v>
      </c>
      <c r="F1845" t="s">
        <v>11</v>
      </c>
      <c r="G1845" s="5">
        <v>75.92</v>
      </c>
      <c r="H1845" s="5">
        <f>G1845*E1845</f>
        <v>455.52</v>
      </c>
      <c r="I1845" s="10">
        <v>4</v>
      </c>
      <c r="J1845" s="10" t="s">
        <v>4451</v>
      </c>
    </row>
    <row r="1846" spans="1:10" x14ac:dyDescent="0.55000000000000004">
      <c r="A1846" t="s">
        <v>3778</v>
      </c>
      <c r="B1846" t="s">
        <v>3779</v>
      </c>
      <c r="C1846" t="s">
        <v>73</v>
      </c>
      <c r="D1846" t="s">
        <v>9</v>
      </c>
      <c r="E1846" t="s">
        <v>10</v>
      </c>
      <c r="F1846" t="s">
        <v>11</v>
      </c>
      <c r="G1846" s="5">
        <v>76.44</v>
      </c>
      <c r="H1846" s="5">
        <f>G1846*E1846</f>
        <v>458.64</v>
      </c>
      <c r="I1846" s="10">
        <v>2</v>
      </c>
      <c r="J1846" s="10" t="s">
        <v>4451</v>
      </c>
    </row>
    <row r="1847" spans="1:10" x14ac:dyDescent="0.55000000000000004">
      <c r="A1847" t="s">
        <v>3883</v>
      </c>
      <c r="B1847" t="s">
        <v>3884</v>
      </c>
      <c r="C1847" t="s">
        <v>73</v>
      </c>
      <c r="D1847" t="s">
        <v>15</v>
      </c>
      <c r="E1847" t="s">
        <v>10</v>
      </c>
      <c r="F1847" t="s">
        <v>11</v>
      </c>
      <c r="G1847" s="5">
        <v>76.7</v>
      </c>
      <c r="H1847" s="5">
        <f>G1847*E1847</f>
        <v>460.20000000000005</v>
      </c>
      <c r="I1847" s="10">
        <v>1</v>
      </c>
      <c r="J1847" s="10" t="s">
        <v>4451</v>
      </c>
    </row>
    <row r="1848" spans="1:10" x14ac:dyDescent="0.55000000000000004">
      <c r="A1848" t="s">
        <v>4321</v>
      </c>
      <c r="B1848" t="s">
        <v>3180</v>
      </c>
      <c r="C1848" t="s">
        <v>73</v>
      </c>
      <c r="D1848" t="s">
        <v>9</v>
      </c>
      <c r="E1848" t="s">
        <v>45</v>
      </c>
      <c r="F1848" t="s">
        <v>42</v>
      </c>
      <c r="G1848" s="5">
        <v>153.92000000000002</v>
      </c>
      <c r="H1848" s="5">
        <f>G1848*E1848</f>
        <v>461.76000000000005</v>
      </c>
      <c r="I1848" s="10">
        <v>1</v>
      </c>
      <c r="J1848" s="10" t="s">
        <v>4451</v>
      </c>
    </row>
    <row r="1849" spans="1:10" x14ac:dyDescent="0.55000000000000004">
      <c r="A1849" t="s">
        <v>4322</v>
      </c>
      <c r="B1849" t="s">
        <v>1935</v>
      </c>
      <c r="C1849" t="s">
        <v>73</v>
      </c>
      <c r="D1849" t="s">
        <v>9</v>
      </c>
      <c r="E1849" t="s">
        <v>45</v>
      </c>
      <c r="F1849" t="s">
        <v>42</v>
      </c>
      <c r="G1849" s="5">
        <v>153.92000000000002</v>
      </c>
      <c r="H1849" s="5">
        <f>G1849*E1849</f>
        <v>461.76000000000005</v>
      </c>
      <c r="I1849" s="10">
        <v>1</v>
      </c>
      <c r="J1849" s="10" t="s">
        <v>4451</v>
      </c>
    </row>
    <row r="1850" spans="1:10" x14ac:dyDescent="0.55000000000000004">
      <c r="A1850" t="s">
        <v>805</v>
      </c>
      <c r="B1850" t="s">
        <v>806</v>
      </c>
      <c r="C1850" t="s">
        <v>73</v>
      </c>
      <c r="D1850" t="s">
        <v>9</v>
      </c>
      <c r="E1850" t="s">
        <v>10</v>
      </c>
      <c r="F1850" t="s">
        <v>11</v>
      </c>
      <c r="G1850" s="5">
        <v>77.22</v>
      </c>
      <c r="H1850" s="5">
        <f>G1850*E1850</f>
        <v>463.32</v>
      </c>
      <c r="I1850" s="10">
        <v>5</v>
      </c>
      <c r="J1850" s="10" t="s">
        <v>4451</v>
      </c>
    </row>
    <row r="1851" spans="1:10" x14ac:dyDescent="0.55000000000000004">
      <c r="A1851" t="s">
        <v>3000</v>
      </c>
      <c r="B1851" t="s">
        <v>939</v>
      </c>
      <c r="C1851" t="s">
        <v>73</v>
      </c>
      <c r="D1851" t="s">
        <v>19</v>
      </c>
      <c r="E1851" t="s">
        <v>10</v>
      </c>
      <c r="F1851" t="s">
        <v>11</v>
      </c>
      <c r="G1851" s="5">
        <v>77.739999999999995</v>
      </c>
      <c r="H1851" s="5">
        <f>G1851*E1851</f>
        <v>466.43999999999994</v>
      </c>
      <c r="I1851" s="10">
        <v>5</v>
      </c>
      <c r="J1851" s="10" t="s">
        <v>4451</v>
      </c>
    </row>
    <row r="1852" spans="1:10" x14ac:dyDescent="0.55000000000000004">
      <c r="A1852" t="s">
        <v>1073</v>
      </c>
      <c r="B1852" t="s">
        <v>1074</v>
      </c>
      <c r="C1852" t="s">
        <v>73</v>
      </c>
      <c r="D1852" t="s">
        <v>9</v>
      </c>
      <c r="E1852" t="s">
        <v>10</v>
      </c>
      <c r="F1852" t="s">
        <v>11</v>
      </c>
      <c r="G1852" s="5">
        <v>78</v>
      </c>
      <c r="H1852" s="5">
        <f>G1852*E1852</f>
        <v>468</v>
      </c>
      <c r="I1852" s="10">
        <v>1</v>
      </c>
      <c r="J1852" s="10" t="s">
        <v>4451</v>
      </c>
    </row>
    <row r="1853" spans="1:10" x14ac:dyDescent="0.55000000000000004">
      <c r="A1853" t="s">
        <v>264</v>
      </c>
      <c r="B1853" t="s">
        <v>265</v>
      </c>
      <c r="C1853" t="s">
        <v>73</v>
      </c>
      <c r="D1853" t="s">
        <v>9</v>
      </c>
      <c r="E1853" t="s">
        <v>10</v>
      </c>
      <c r="F1853" t="s">
        <v>11</v>
      </c>
      <c r="G1853" s="5">
        <v>78.260000000000005</v>
      </c>
      <c r="H1853" s="5">
        <f>G1853*E1853</f>
        <v>469.56000000000006</v>
      </c>
      <c r="I1853" s="10">
        <v>1</v>
      </c>
      <c r="J1853" s="10" t="s">
        <v>4451</v>
      </c>
    </row>
    <row r="1854" spans="1:10" x14ac:dyDescent="0.55000000000000004">
      <c r="A1854" t="s">
        <v>2594</v>
      </c>
      <c r="B1854" t="s">
        <v>2595</v>
      </c>
      <c r="C1854" t="s">
        <v>73</v>
      </c>
      <c r="D1854" t="s">
        <v>9</v>
      </c>
      <c r="E1854" t="s">
        <v>10</v>
      </c>
      <c r="F1854" t="s">
        <v>11</v>
      </c>
      <c r="G1854" s="5">
        <v>78.52</v>
      </c>
      <c r="H1854" s="5">
        <f>G1854*E1854</f>
        <v>471.12</v>
      </c>
      <c r="I1854" s="10">
        <v>2</v>
      </c>
      <c r="J1854" s="10" t="s">
        <v>4451</v>
      </c>
    </row>
    <row r="1855" spans="1:10" x14ac:dyDescent="0.55000000000000004">
      <c r="A1855" t="s">
        <v>3342</v>
      </c>
      <c r="B1855" t="s">
        <v>3343</v>
      </c>
      <c r="C1855" t="s">
        <v>73</v>
      </c>
      <c r="D1855" t="s">
        <v>9</v>
      </c>
      <c r="E1855" t="s">
        <v>10</v>
      </c>
      <c r="F1855" t="s">
        <v>11</v>
      </c>
      <c r="G1855" s="5">
        <v>78.52</v>
      </c>
      <c r="H1855" s="5">
        <f>G1855*E1855</f>
        <v>471.12</v>
      </c>
      <c r="I1855" s="10">
        <v>24</v>
      </c>
      <c r="J1855" s="10" t="s">
        <v>4451</v>
      </c>
    </row>
    <row r="1856" spans="1:10" x14ac:dyDescent="0.55000000000000004">
      <c r="A1856" t="s">
        <v>3580</v>
      </c>
      <c r="B1856" t="s">
        <v>1111</v>
      </c>
      <c r="C1856" t="s">
        <v>73</v>
      </c>
      <c r="D1856" t="s">
        <v>9</v>
      </c>
      <c r="E1856" t="s">
        <v>10</v>
      </c>
      <c r="F1856" t="s">
        <v>11</v>
      </c>
      <c r="G1856" s="5">
        <v>78.52</v>
      </c>
      <c r="H1856" s="5">
        <f>G1856*E1856</f>
        <v>471.12</v>
      </c>
      <c r="I1856" s="10">
        <v>3</v>
      </c>
      <c r="J1856" s="10" t="s">
        <v>4451</v>
      </c>
    </row>
    <row r="1857" spans="1:10" x14ac:dyDescent="0.55000000000000004">
      <c r="A1857" t="s">
        <v>2441</v>
      </c>
      <c r="B1857" t="s">
        <v>2442</v>
      </c>
      <c r="C1857" t="s">
        <v>73</v>
      </c>
      <c r="D1857" t="s">
        <v>9</v>
      </c>
      <c r="E1857" t="s">
        <v>45</v>
      </c>
      <c r="F1857" t="s">
        <v>42</v>
      </c>
      <c r="G1857" s="5">
        <v>158.6</v>
      </c>
      <c r="H1857" s="5">
        <f>G1857*E1857</f>
        <v>475.79999999999995</v>
      </c>
      <c r="I1857" s="10">
        <v>2</v>
      </c>
      <c r="J1857" s="10" t="s">
        <v>4451</v>
      </c>
    </row>
    <row r="1858" spans="1:10" x14ac:dyDescent="0.55000000000000004">
      <c r="A1858" t="s">
        <v>1678</v>
      </c>
      <c r="B1858" t="s">
        <v>1679</v>
      </c>
      <c r="C1858" t="s">
        <v>73</v>
      </c>
      <c r="D1858" t="s">
        <v>9</v>
      </c>
      <c r="E1858" t="s">
        <v>10</v>
      </c>
      <c r="F1858" t="s">
        <v>11</v>
      </c>
      <c r="G1858" s="5">
        <v>79.820000000000007</v>
      </c>
      <c r="H1858" s="5">
        <f>G1858*E1858</f>
        <v>478.92000000000007</v>
      </c>
      <c r="I1858" s="10">
        <v>3</v>
      </c>
      <c r="J1858" s="10" t="s">
        <v>4451</v>
      </c>
    </row>
    <row r="1859" spans="1:10" x14ac:dyDescent="0.55000000000000004">
      <c r="A1859" t="s">
        <v>2270</v>
      </c>
      <c r="B1859" t="s">
        <v>2133</v>
      </c>
      <c r="C1859" t="s">
        <v>73</v>
      </c>
      <c r="D1859" t="s">
        <v>9</v>
      </c>
      <c r="E1859" t="s">
        <v>10</v>
      </c>
      <c r="F1859" t="s">
        <v>11</v>
      </c>
      <c r="G1859" s="5">
        <v>79.820000000000007</v>
      </c>
      <c r="H1859" s="5">
        <f>G1859*E1859</f>
        <v>478.92000000000007</v>
      </c>
      <c r="I1859" s="10">
        <v>4</v>
      </c>
      <c r="J1859" s="10" t="s">
        <v>4451</v>
      </c>
    </row>
    <row r="1860" spans="1:10" x14ac:dyDescent="0.55000000000000004">
      <c r="A1860" t="s">
        <v>2290</v>
      </c>
      <c r="B1860" t="s">
        <v>2291</v>
      </c>
      <c r="C1860" t="s">
        <v>73</v>
      </c>
      <c r="D1860" t="s">
        <v>9</v>
      </c>
      <c r="E1860" t="s">
        <v>10</v>
      </c>
      <c r="F1860" t="s">
        <v>11</v>
      </c>
      <c r="G1860" s="5">
        <v>79.820000000000007</v>
      </c>
      <c r="H1860" s="5">
        <f>G1860*E1860</f>
        <v>478.92000000000007</v>
      </c>
      <c r="I1860" s="10">
        <v>1</v>
      </c>
      <c r="J1860" s="10" t="s">
        <v>4451</v>
      </c>
    </row>
    <row r="1861" spans="1:10" x14ac:dyDescent="0.55000000000000004">
      <c r="A1861" t="s">
        <v>2566</v>
      </c>
      <c r="B1861" t="s">
        <v>2567</v>
      </c>
      <c r="C1861" t="s">
        <v>73</v>
      </c>
      <c r="D1861" t="s">
        <v>9</v>
      </c>
      <c r="E1861" t="s">
        <v>10</v>
      </c>
      <c r="F1861" t="s">
        <v>11</v>
      </c>
      <c r="G1861" s="5">
        <v>79.820000000000007</v>
      </c>
      <c r="H1861" s="5">
        <f>G1861*E1861</f>
        <v>478.92000000000007</v>
      </c>
      <c r="I1861" s="10">
        <v>5</v>
      </c>
      <c r="J1861" s="10" t="s">
        <v>4451</v>
      </c>
    </row>
    <row r="1862" spans="1:10" x14ac:dyDescent="0.55000000000000004">
      <c r="A1862" t="s">
        <v>2598</v>
      </c>
      <c r="B1862" t="s">
        <v>2347</v>
      </c>
      <c r="C1862" t="s">
        <v>73</v>
      </c>
      <c r="D1862" t="s">
        <v>9</v>
      </c>
      <c r="E1862" t="s">
        <v>10</v>
      </c>
      <c r="F1862" t="s">
        <v>11</v>
      </c>
      <c r="G1862" s="5">
        <v>79.820000000000007</v>
      </c>
      <c r="H1862" s="5">
        <f>G1862*E1862</f>
        <v>478.92000000000007</v>
      </c>
      <c r="I1862" s="10">
        <v>5</v>
      </c>
      <c r="J1862" s="10" t="s">
        <v>4451</v>
      </c>
    </row>
    <row r="1863" spans="1:10" x14ac:dyDescent="0.55000000000000004">
      <c r="A1863" t="s">
        <v>2695</v>
      </c>
      <c r="B1863" t="s">
        <v>2214</v>
      </c>
      <c r="C1863" t="s">
        <v>73</v>
      </c>
      <c r="D1863" t="s">
        <v>9</v>
      </c>
      <c r="E1863" t="s">
        <v>10</v>
      </c>
      <c r="F1863" t="s">
        <v>11</v>
      </c>
      <c r="G1863" s="5">
        <v>79.820000000000007</v>
      </c>
      <c r="H1863" s="5">
        <f>G1863*E1863</f>
        <v>478.92000000000007</v>
      </c>
      <c r="I1863" s="10">
        <v>3</v>
      </c>
      <c r="J1863" s="10" t="s">
        <v>4451</v>
      </c>
    </row>
    <row r="1864" spans="1:10" x14ac:dyDescent="0.55000000000000004">
      <c r="A1864" t="s">
        <v>2926</v>
      </c>
      <c r="B1864" t="s">
        <v>2927</v>
      </c>
      <c r="C1864" t="s">
        <v>73</v>
      </c>
      <c r="D1864" t="s">
        <v>9</v>
      </c>
      <c r="E1864" t="s">
        <v>10</v>
      </c>
      <c r="F1864" t="s">
        <v>11</v>
      </c>
      <c r="G1864" s="5">
        <v>79.820000000000007</v>
      </c>
      <c r="H1864" s="5">
        <f>G1864*E1864</f>
        <v>478.92000000000007</v>
      </c>
      <c r="I1864" s="10">
        <v>5</v>
      </c>
      <c r="J1864" s="10" t="s">
        <v>4451</v>
      </c>
    </row>
    <row r="1865" spans="1:10" x14ac:dyDescent="0.55000000000000004">
      <c r="A1865" t="s">
        <v>3564</v>
      </c>
      <c r="B1865" t="s">
        <v>3565</v>
      </c>
      <c r="C1865" t="s">
        <v>73</v>
      </c>
      <c r="D1865" t="s">
        <v>9</v>
      </c>
      <c r="E1865" t="s">
        <v>10</v>
      </c>
      <c r="F1865" t="s">
        <v>11</v>
      </c>
      <c r="G1865" s="5">
        <v>79.820000000000007</v>
      </c>
      <c r="H1865" s="5">
        <f>G1865*E1865</f>
        <v>478.92000000000007</v>
      </c>
      <c r="I1865" s="10">
        <v>2</v>
      </c>
      <c r="J1865" s="10" t="s">
        <v>4451</v>
      </c>
    </row>
    <row r="1866" spans="1:10" x14ac:dyDescent="0.55000000000000004">
      <c r="A1866" t="s">
        <v>3634</v>
      </c>
      <c r="B1866" t="s">
        <v>3635</v>
      </c>
      <c r="C1866" t="s">
        <v>73</v>
      </c>
      <c r="D1866" t="s">
        <v>9</v>
      </c>
      <c r="E1866" t="s">
        <v>10</v>
      </c>
      <c r="F1866" t="s">
        <v>11</v>
      </c>
      <c r="G1866" s="5">
        <v>79.820000000000007</v>
      </c>
      <c r="H1866" s="5">
        <f>G1866*E1866</f>
        <v>478.92000000000007</v>
      </c>
      <c r="I1866" s="10">
        <v>1</v>
      </c>
      <c r="J1866" s="10" t="s">
        <v>4451</v>
      </c>
    </row>
    <row r="1867" spans="1:10" x14ac:dyDescent="0.55000000000000004">
      <c r="A1867" t="s">
        <v>1686</v>
      </c>
      <c r="B1867" t="s">
        <v>1687</v>
      </c>
      <c r="C1867" t="s">
        <v>73</v>
      </c>
      <c r="D1867" t="s">
        <v>19</v>
      </c>
      <c r="E1867" t="s">
        <v>10</v>
      </c>
      <c r="F1867" t="s">
        <v>11</v>
      </c>
      <c r="G1867" s="5">
        <v>79.820000000000007</v>
      </c>
      <c r="H1867" s="5">
        <f>G1867*E1867</f>
        <v>478.92000000000007</v>
      </c>
      <c r="I1867" s="10">
        <v>4</v>
      </c>
      <c r="J1867" s="10" t="s">
        <v>4451</v>
      </c>
    </row>
    <row r="1868" spans="1:10" x14ac:dyDescent="0.55000000000000004">
      <c r="A1868" t="s">
        <v>284</v>
      </c>
      <c r="B1868" t="s">
        <v>271</v>
      </c>
      <c r="C1868" t="s">
        <v>73</v>
      </c>
      <c r="D1868" t="s">
        <v>9</v>
      </c>
      <c r="E1868" t="s">
        <v>45</v>
      </c>
      <c r="F1868" t="s">
        <v>42</v>
      </c>
      <c r="G1868" s="5">
        <v>161.07000000000002</v>
      </c>
      <c r="H1868" s="5">
        <f>G1868*E1868</f>
        <v>483.21000000000004</v>
      </c>
      <c r="I1868" s="10">
        <v>1</v>
      </c>
      <c r="J1868" s="10" t="s">
        <v>4451</v>
      </c>
    </row>
    <row r="1869" spans="1:10" x14ac:dyDescent="0.55000000000000004">
      <c r="A1869" t="s">
        <v>2814</v>
      </c>
      <c r="B1869" t="s">
        <v>1424</v>
      </c>
      <c r="C1869" t="s">
        <v>73</v>
      </c>
      <c r="D1869" t="s">
        <v>9</v>
      </c>
      <c r="E1869" t="s">
        <v>10</v>
      </c>
      <c r="F1869" t="s">
        <v>11</v>
      </c>
      <c r="G1869" s="5">
        <v>81.38000000000001</v>
      </c>
      <c r="H1869" s="5">
        <f>G1869*E1869</f>
        <v>488.28000000000009</v>
      </c>
      <c r="I1869" s="10">
        <v>5</v>
      </c>
      <c r="J1869" s="10" t="s">
        <v>4451</v>
      </c>
    </row>
    <row r="1870" spans="1:10" x14ac:dyDescent="0.55000000000000004">
      <c r="A1870" t="s">
        <v>1856</v>
      </c>
      <c r="B1870" t="s">
        <v>1857</v>
      </c>
      <c r="C1870" t="s">
        <v>73</v>
      </c>
      <c r="D1870" t="s">
        <v>9</v>
      </c>
      <c r="E1870" t="s">
        <v>23</v>
      </c>
      <c r="F1870" t="s">
        <v>11</v>
      </c>
      <c r="G1870" s="5">
        <v>41.34</v>
      </c>
      <c r="H1870" s="5">
        <f>G1870*E1870</f>
        <v>496.08000000000004</v>
      </c>
      <c r="I1870" s="10">
        <v>3</v>
      </c>
      <c r="J1870" s="10" t="s">
        <v>4451</v>
      </c>
    </row>
    <row r="1871" spans="1:10" x14ac:dyDescent="0.55000000000000004">
      <c r="A1871" t="s">
        <v>1194</v>
      </c>
      <c r="B1871" t="s">
        <v>1195</v>
      </c>
      <c r="C1871" t="s">
        <v>73</v>
      </c>
      <c r="D1871" t="s">
        <v>9</v>
      </c>
      <c r="E1871" t="s">
        <v>23</v>
      </c>
      <c r="F1871" t="s">
        <v>11</v>
      </c>
      <c r="G1871" s="5">
        <v>41.6</v>
      </c>
      <c r="H1871" s="5">
        <f>G1871*E1871</f>
        <v>499.20000000000005</v>
      </c>
      <c r="I1871" s="10">
        <v>1</v>
      </c>
      <c r="J1871" s="10" t="s">
        <v>4451</v>
      </c>
    </row>
    <row r="1872" spans="1:10" x14ac:dyDescent="0.55000000000000004">
      <c r="A1872" t="s">
        <v>2023</v>
      </c>
      <c r="B1872" t="s">
        <v>2022</v>
      </c>
      <c r="C1872" t="s">
        <v>73</v>
      </c>
      <c r="D1872" t="s">
        <v>9</v>
      </c>
      <c r="E1872" t="s">
        <v>41</v>
      </c>
      <c r="F1872" t="s">
        <v>42</v>
      </c>
      <c r="G1872" s="5">
        <v>500.24</v>
      </c>
      <c r="H1872" s="5">
        <f>G1872*E1872</f>
        <v>500.24</v>
      </c>
      <c r="I1872" s="10">
        <v>3</v>
      </c>
      <c r="J1872" s="10" t="s">
        <v>4451</v>
      </c>
    </row>
    <row r="1873" spans="1:10" x14ac:dyDescent="0.55000000000000004">
      <c r="A1873" t="s">
        <v>4259</v>
      </c>
      <c r="B1873" t="s">
        <v>4260</v>
      </c>
      <c r="C1873" t="s">
        <v>73</v>
      </c>
      <c r="D1873" t="s">
        <v>15</v>
      </c>
      <c r="E1873" t="s">
        <v>45</v>
      </c>
      <c r="F1873" t="s">
        <v>42</v>
      </c>
      <c r="G1873" s="5">
        <v>166.79000000000002</v>
      </c>
      <c r="H1873" s="5">
        <f>G1873*E1873</f>
        <v>500.37000000000006</v>
      </c>
      <c r="I1873" s="10">
        <v>2</v>
      </c>
      <c r="J1873" s="10" t="s">
        <v>4451</v>
      </c>
    </row>
    <row r="1874" spans="1:10" x14ac:dyDescent="0.55000000000000004">
      <c r="A1874" t="s">
        <v>665</v>
      </c>
      <c r="B1874" t="s">
        <v>666</v>
      </c>
      <c r="C1874" t="s">
        <v>73</v>
      </c>
      <c r="D1874" t="s">
        <v>19</v>
      </c>
      <c r="E1874" t="s">
        <v>10</v>
      </c>
      <c r="F1874" t="s">
        <v>11</v>
      </c>
      <c r="G1874" s="5">
        <v>83.850000000000009</v>
      </c>
      <c r="H1874" s="5">
        <f>G1874*E1874</f>
        <v>503.1</v>
      </c>
      <c r="I1874" s="10">
        <v>2</v>
      </c>
      <c r="J1874" s="10" t="s">
        <v>4451</v>
      </c>
    </row>
    <row r="1875" spans="1:10" x14ac:dyDescent="0.55000000000000004">
      <c r="A1875" t="s">
        <v>3346</v>
      </c>
      <c r="B1875" t="s">
        <v>3347</v>
      </c>
      <c r="C1875" t="s">
        <v>73</v>
      </c>
      <c r="D1875" t="s">
        <v>9</v>
      </c>
      <c r="E1875" t="s">
        <v>10</v>
      </c>
      <c r="F1875" t="s">
        <v>11</v>
      </c>
      <c r="G1875" s="5">
        <v>84.37</v>
      </c>
      <c r="H1875" s="5">
        <f>G1875*E1875</f>
        <v>506.22</v>
      </c>
      <c r="I1875" s="10">
        <v>2</v>
      </c>
      <c r="J1875" s="10" t="s">
        <v>4451</v>
      </c>
    </row>
    <row r="1876" spans="1:10" x14ac:dyDescent="0.55000000000000004">
      <c r="A1876" t="s">
        <v>2136</v>
      </c>
      <c r="B1876" t="s">
        <v>2137</v>
      </c>
      <c r="C1876" t="s">
        <v>73</v>
      </c>
      <c r="D1876" t="s">
        <v>15</v>
      </c>
      <c r="E1876" t="s">
        <v>10</v>
      </c>
      <c r="F1876" t="s">
        <v>42</v>
      </c>
      <c r="G1876" s="5">
        <v>84.63</v>
      </c>
      <c r="H1876" s="5">
        <f>G1876*E1876</f>
        <v>507.78</v>
      </c>
      <c r="I1876" s="10">
        <v>1</v>
      </c>
      <c r="J1876" s="10" t="s">
        <v>4451</v>
      </c>
    </row>
    <row r="1877" spans="1:10" x14ac:dyDescent="0.55000000000000004">
      <c r="A1877" t="s">
        <v>4201</v>
      </c>
      <c r="B1877" t="s">
        <v>1190</v>
      </c>
      <c r="C1877" t="s">
        <v>73</v>
      </c>
      <c r="D1877" t="s">
        <v>9</v>
      </c>
      <c r="E1877" t="s">
        <v>45</v>
      </c>
      <c r="F1877" t="s">
        <v>11</v>
      </c>
      <c r="G1877" s="5">
        <v>169.26</v>
      </c>
      <c r="H1877" s="5">
        <f>G1877*E1877</f>
        <v>507.78</v>
      </c>
      <c r="I1877" s="10">
        <v>2</v>
      </c>
      <c r="J1877" s="10" t="s">
        <v>4451</v>
      </c>
    </row>
    <row r="1878" spans="1:10" x14ac:dyDescent="0.55000000000000004">
      <c r="A1878" t="s">
        <v>1511</v>
      </c>
      <c r="B1878" t="s">
        <v>1512</v>
      </c>
      <c r="C1878" t="s">
        <v>73</v>
      </c>
      <c r="D1878" t="s">
        <v>19</v>
      </c>
      <c r="E1878" t="s">
        <v>10</v>
      </c>
      <c r="F1878" t="s">
        <v>11</v>
      </c>
      <c r="G1878" s="5">
        <v>84.63</v>
      </c>
      <c r="H1878" s="5">
        <f>G1878*E1878</f>
        <v>507.78</v>
      </c>
      <c r="I1878" s="10">
        <v>10</v>
      </c>
      <c r="J1878" s="10" t="s">
        <v>4451</v>
      </c>
    </row>
    <row r="1879" spans="1:10" x14ac:dyDescent="0.55000000000000004">
      <c r="A1879" t="s">
        <v>2825</v>
      </c>
      <c r="B1879" t="s">
        <v>2826</v>
      </c>
      <c r="C1879" t="s">
        <v>73</v>
      </c>
      <c r="D1879" t="s">
        <v>9</v>
      </c>
      <c r="E1879" t="s">
        <v>10</v>
      </c>
      <c r="F1879" t="s">
        <v>11</v>
      </c>
      <c r="G1879" s="5">
        <v>85.15</v>
      </c>
      <c r="H1879" s="5">
        <f>G1879*E1879</f>
        <v>510.90000000000003</v>
      </c>
      <c r="I1879" s="10">
        <v>5</v>
      </c>
      <c r="J1879" s="10" t="s">
        <v>4451</v>
      </c>
    </row>
    <row r="1880" spans="1:10" x14ac:dyDescent="0.55000000000000004">
      <c r="A1880" t="s">
        <v>3828</v>
      </c>
      <c r="B1880" t="s">
        <v>3829</v>
      </c>
      <c r="C1880" t="s">
        <v>73</v>
      </c>
      <c r="D1880" t="s">
        <v>9</v>
      </c>
      <c r="E1880" t="s">
        <v>10</v>
      </c>
      <c r="F1880" t="s">
        <v>11</v>
      </c>
      <c r="G1880" s="5">
        <v>85.15</v>
      </c>
      <c r="H1880" s="5">
        <f>G1880*E1880</f>
        <v>510.90000000000003</v>
      </c>
      <c r="I1880" s="10">
        <v>7</v>
      </c>
      <c r="J1880" s="10" t="s">
        <v>4451</v>
      </c>
    </row>
    <row r="1881" spans="1:10" x14ac:dyDescent="0.55000000000000004">
      <c r="A1881" t="s">
        <v>3414</v>
      </c>
      <c r="B1881" t="s">
        <v>3415</v>
      </c>
      <c r="C1881" t="s">
        <v>73</v>
      </c>
      <c r="D1881" t="s">
        <v>9</v>
      </c>
      <c r="E1881" t="s">
        <v>23</v>
      </c>
      <c r="F1881" t="s">
        <v>11</v>
      </c>
      <c r="G1881" s="5">
        <v>42.64</v>
      </c>
      <c r="H1881" s="5">
        <f>G1881*E1881</f>
        <v>511.68</v>
      </c>
      <c r="I1881" s="10">
        <v>1</v>
      </c>
      <c r="J1881" s="10" t="s">
        <v>4451</v>
      </c>
    </row>
    <row r="1882" spans="1:10" x14ac:dyDescent="0.55000000000000004">
      <c r="A1882" t="s">
        <v>2569</v>
      </c>
      <c r="B1882" t="s">
        <v>2228</v>
      </c>
      <c r="C1882" t="s">
        <v>73</v>
      </c>
      <c r="D1882" t="s">
        <v>19</v>
      </c>
      <c r="E1882" t="s">
        <v>23</v>
      </c>
      <c r="F1882" t="s">
        <v>11</v>
      </c>
      <c r="G1882" s="5">
        <v>42.64</v>
      </c>
      <c r="H1882" s="5">
        <f>G1882*E1882</f>
        <v>511.68</v>
      </c>
      <c r="I1882" s="10">
        <v>5</v>
      </c>
      <c r="J1882" s="10" t="s">
        <v>4451</v>
      </c>
    </row>
    <row r="1883" spans="1:10" x14ac:dyDescent="0.55000000000000004">
      <c r="A1883" t="s">
        <v>71</v>
      </c>
      <c r="B1883" t="s">
        <v>72</v>
      </c>
      <c r="C1883" t="s">
        <v>73</v>
      </c>
      <c r="D1883" t="s">
        <v>9</v>
      </c>
      <c r="E1883" t="s">
        <v>10</v>
      </c>
      <c r="F1883" t="s">
        <v>11</v>
      </c>
      <c r="G1883" s="5">
        <v>85.410000000000011</v>
      </c>
      <c r="H1883" s="5">
        <f>G1883*E1883</f>
        <v>512.46</v>
      </c>
      <c r="I1883" s="10">
        <v>1</v>
      </c>
      <c r="J1883" s="10" t="s">
        <v>4451</v>
      </c>
    </row>
    <row r="1884" spans="1:10" x14ac:dyDescent="0.55000000000000004">
      <c r="A1884" t="s">
        <v>1885</v>
      </c>
      <c r="B1884" t="s">
        <v>1886</v>
      </c>
      <c r="C1884" t="s">
        <v>73</v>
      </c>
      <c r="D1884" t="s">
        <v>235</v>
      </c>
      <c r="E1884" t="s">
        <v>10</v>
      </c>
      <c r="F1884" t="s">
        <v>11</v>
      </c>
      <c r="G1884" s="5">
        <v>86.45</v>
      </c>
      <c r="H1884" s="5">
        <f>G1884*E1884</f>
        <v>518.70000000000005</v>
      </c>
      <c r="I1884" s="10">
        <v>2</v>
      </c>
      <c r="J1884" s="10" t="s">
        <v>4451</v>
      </c>
    </row>
    <row r="1885" spans="1:10" x14ac:dyDescent="0.55000000000000004">
      <c r="A1885" t="s">
        <v>148</v>
      </c>
      <c r="B1885" t="s">
        <v>149</v>
      </c>
      <c r="C1885" t="s">
        <v>73</v>
      </c>
      <c r="D1885" t="s">
        <v>9</v>
      </c>
      <c r="E1885" t="s">
        <v>10</v>
      </c>
      <c r="F1885" t="s">
        <v>11</v>
      </c>
      <c r="G1885" s="5">
        <v>86.45</v>
      </c>
      <c r="H1885" s="5">
        <f>G1885*E1885</f>
        <v>518.70000000000005</v>
      </c>
      <c r="I1885" s="10">
        <v>5</v>
      </c>
      <c r="J1885" s="10" t="s">
        <v>4451</v>
      </c>
    </row>
    <row r="1886" spans="1:10" x14ac:dyDescent="0.55000000000000004">
      <c r="A1886" t="s">
        <v>2407</v>
      </c>
      <c r="B1886" t="s">
        <v>2408</v>
      </c>
      <c r="C1886" t="s">
        <v>73</v>
      </c>
      <c r="D1886" t="s">
        <v>9</v>
      </c>
      <c r="E1886" t="s">
        <v>10</v>
      </c>
      <c r="F1886" t="s">
        <v>11</v>
      </c>
      <c r="G1886" s="5">
        <v>86.45</v>
      </c>
      <c r="H1886" s="5">
        <f>G1886*E1886</f>
        <v>518.70000000000005</v>
      </c>
      <c r="I1886" s="10">
        <v>5</v>
      </c>
      <c r="J1886" s="10" t="s">
        <v>4451</v>
      </c>
    </row>
    <row r="1887" spans="1:10" x14ac:dyDescent="0.55000000000000004">
      <c r="A1887" t="s">
        <v>2728</v>
      </c>
      <c r="B1887" t="s">
        <v>2729</v>
      </c>
      <c r="C1887" t="s">
        <v>73</v>
      </c>
      <c r="D1887" t="s">
        <v>9</v>
      </c>
      <c r="E1887" t="s">
        <v>10</v>
      </c>
      <c r="F1887" t="s">
        <v>11</v>
      </c>
      <c r="G1887" s="5">
        <v>86.45</v>
      </c>
      <c r="H1887" s="5">
        <f>G1887*E1887</f>
        <v>518.70000000000005</v>
      </c>
      <c r="I1887" s="10">
        <v>4</v>
      </c>
      <c r="J1887" s="10" t="s">
        <v>4451</v>
      </c>
    </row>
    <row r="1888" spans="1:10" x14ac:dyDescent="0.55000000000000004">
      <c r="A1888" t="s">
        <v>2827</v>
      </c>
      <c r="B1888" t="s">
        <v>2826</v>
      </c>
      <c r="C1888" t="s">
        <v>73</v>
      </c>
      <c r="D1888" t="s">
        <v>9</v>
      </c>
      <c r="E1888" t="s">
        <v>45</v>
      </c>
      <c r="F1888" t="s">
        <v>42</v>
      </c>
      <c r="G1888" s="5">
        <v>172.9</v>
      </c>
      <c r="H1888" s="5">
        <f>G1888*E1888</f>
        <v>518.70000000000005</v>
      </c>
      <c r="I1888" s="10">
        <v>2</v>
      </c>
      <c r="J1888" s="10" t="s">
        <v>4451</v>
      </c>
    </row>
    <row r="1889" spans="1:10" x14ac:dyDescent="0.55000000000000004">
      <c r="A1889" t="s">
        <v>4424</v>
      </c>
      <c r="B1889" t="s">
        <v>4425</v>
      </c>
      <c r="C1889" t="s">
        <v>73</v>
      </c>
      <c r="D1889" t="s">
        <v>9</v>
      </c>
      <c r="E1889" t="s">
        <v>23</v>
      </c>
      <c r="F1889" t="s">
        <v>11</v>
      </c>
      <c r="G1889" s="5">
        <v>43.42</v>
      </c>
      <c r="H1889" s="5">
        <f>G1889*E1889</f>
        <v>521.04</v>
      </c>
      <c r="I1889" s="10">
        <v>1</v>
      </c>
      <c r="J1889" s="10" t="s">
        <v>4451</v>
      </c>
    </row>
    <row r="1890" spans="1:10" x14ac:dyDescent="0.55000000000000004">
      <c r="A1890" t="s">
        <v>3375</v>
      </c>
      <c r="B1890" t="s">
        <v>3376</v>
      </c>
      <c r="C1890" t="s">
        <v>73</v>
      </c>
      <c r="D1890" t="s">
        <v>9</v>
      </c>
      <c r="E1890" t="s">
        <v>23</v>
      </c>
      <c r="F1890" t="s">
        <v>11</v>
      </c>
      <c r="G1890" s="5">
        <v>43.550000000000004</v>
      </c>
      <c r="H1890" s="5">
        <f>G1890*E1890</f>
        <v>522.6</v>
      </c>
      <c r="I1890" s="10">
        <v>2</v>
      </c>
      <c r="J1890" s="10" t="s">
        <v>4451</v>
      </c>
    </row>
    <row r="1891" spans="1:10" x14ac:dyDescent="0.55000000000000004">
      <c r="A1891" t="s">
        <v>3503</v>
      </c>
      <c r="B1891" t="s">
        <v>3504</v>
      </c>
      <c r="C1891" t="s">
        <v>73</v>
      </c>
      <c r="D1891" t="s">
        <v>9</v>
      </c>
      <c r="E1891" t="s">
        <v>45</v>
      </c>
      <c r="F1891" t="s">
        <v>42</v>
      </c>
      <c r="G1891" s="5">
        <v>177.06</v>
      </c>
      <c r="H1891" s="5">
        <f>G1891*E1891</f>
        <v>531.18000000000006</v>
      </c>
      <c r="I1891" s="10">
        <v>1</v>
      </c>
      <c r="J1891" s="10" t="s">
        <v>4451</v>
      </c>
    </row>
    <row r="1892" spans="1:10" x14ac:dyDescent="0.55000000000000004">
      <c r="A1892" t="s">
        <v>1650</v>
      </c>
      <c r="B1892" t="s">
        <v>1651</v>
      </c>
      <c r="C1892" t="s">
        <v>73</v>
      </c>
      <c r="D1892" t="s">
        <v>9</v>
      </c>
      <c r="E1892" t="s">
        <v>23</v>
      </c>
      <c r="F1892" t="s">
        <v>11</v>
      </c>
      <c r="G1892" s="5">
        <v>44.589999999999996</v>
      </c>
      <c r="H1892" s="5">
        <f>G1892*E1892</f>
        <v>535.07999999999993</v>
      </c>
      <c r="I1892" s="10">
        <v>1</v>
      </c>
      <c r="J1892" s="10" t="s">
        <v>4451</v>
      </c>
    </row>
    <row r="1893" spans="1:10" x14ac:dyDescent="0.55000000000000004">
      <c r="A1893" t="s">
        <v>1215</v>
      </c>
      <c r="B1893" t="s">
        <v>1216</v>
      </c>
      <c r="C1893" t="s">
        <v>73</v>
      </c>
      <c r="D1893" t="s">
        <v>9</v>
      </c>
      <c r="E1893" t="s">
        <v>10</v>
      </c>
      <c r="F1893" t="s">
        <v>11</v>
      </c>
      <c r="G1893" s="5">
        <v>89.83</v>
      </c>
      <c r="H1893" s="5">
        <f>G1893*E1893</f>
        <v>538.98</v>
      </c>
      <c r="I1893" s="10">
        <v>5</v>
      </c>
      <c r="J1893" s="10" t="s">
        <v>4451</v>
      </c>
    </row>
    <row r="1894" spans="1:10" x14ac:dyDescent="0.55000000000000004">
      <c r="A1894" t="s">
        <v>2053</v>
      </c>
      <c r="B1894" t="s">
        <v>2054</v>
      </c>
      <c r="C1894" t="s">
        <v>73</v>
      </c>
      <c r="D1894" t="s">
        <v>9</v>
      </c>
      <c r="E1894" t="s">
        <v>10</v>
      </c>
      <c r="F1894" t="s">
        <v>11</v>
      </c>
      <c r="G1894" s="5">
        <v>90.09</v>
      </c>
      <c r="H1894" s="5">
        <f>G1894*E1894</f>
        <v>540.54</v>
      </c>
      <c r="I1894" s="10">
        <v>2</v>
      </c>
      <c r="J1894" s="10" t="s">
        <v>4451</v>
      </c>
    </row>
    <row r="1895" spans="1:10" x14ac:dyDescent="0.55000000000000004">
      <c r="A1895" t="s">
        <v>1639</v>
      </c>
      <c r="B1895" t="s">
        <v>1640</v>
      </c>
      <c r="C1895" t="s">
        <v>73</v>
      </c>
      <c r="D1895" t="s">
        <v>9</v>
      </c>
      <c r="E1895" t="s">
        <v>23</v>
      </c>
      <c r="F1895" t="s">
        <v>11</v>
      </c>
      <c r="G1895" s="5">
        <v>45.239999999999995</v>
      </c>
      <c r="H1895" s="5">
        <f>G1895*E1895</f>
        <v>542.87999999999988</v>
      </c>
      <c r="I1895" s="10">
        <v>1</v>
      </c>
      <c r="J1895" s="10" t="s">
        <v>4451</v>
      </c>
    </row>
    <row r="1896" spans="1:10" x14ac:dyDescent="0.55000000000000004">
      <c r="A1896" t="s">
        <v>2381</v>
      </c>
      <c r="B1896" t="s">
        <v>2382</v>
      </c>
      <c r="C1896" t="s">
        <v>73</v>
      </c>
      <c r="D1896" t="s">
        <v>539</v>
      </c>
      <c r="E1896" t="s">
        <v>23</v>
      </c>
      <c r="F1896" t="s">
        <v>11</v>
      </c>
      <c r="G1896" s="5">
        <v>45.239999999999995</v>
      </c>
      <c r="H1896" s="5">
        <f>G1896*E1896</f>
        <v>542.87999999999988</v>
      </c>
      <c r="I1896" s="10">
        <v>3</v>
      </c>
      <c r="J1896" s="10" t="s">
        <v>4451</v>
      </c>
    </row>
    <row r="1897" spans="1:10" x14ac:dyDescent="0.55000000000000004">
      <c r="A1897" t="s">
        <v>2952</v>
      </c>
      <c r="B1897" t="s">
        <v>66</v>
      </c>
      <c r="C1897" t="s">
        <v>73</v>
      </c>
      <c r="D1897" t="s">
        <v>67</v>
      </c>
      <c r="E1897" t="s">
        <v>10</v>
      </c>
      <c r="F1897" t="s">
        <v>42</v>
      </c>
      <c r="G1897" s="5">
        <v>90.610000000000014</v>
      </c>
      <c r="H1897" s="5">
        <f>G1897*E1897</f>
        <v>543.66000000000008</v>
      </c>
      <c r="I1897" s="10">
        <v>2</v>
      </c>
      <c r="J1897" s="10" t="s">
        <v>4451</v>
      </c>
    </row>
    <row r="1898" spans="1:10" x14ac:dyDescent="0.55000000000000004">
      <c r="A1898" t="s">
        <v>306</v>
      </c>
      <c r="B1898" t="s">
        <v>307</v>
      </c>
      <c r="C1898" t="s">
        <v>73</v>
      </c>
      <c r="D1898" t="s">
        <v>19</v>
      </c>
      <c r="E1898" t="s">
        <v>10</v>
      </c>
      <c r="F1898" t="s">
        <v>11</v>
      </c>
      <c r="G1898" s="5">
        <v>90.610000000000014</v>
      </c>
      <c r="H1898" s="5">
        <f>G1898*E1898</f>
        <v>543.66000000000008</v>
      </c>
      <c r="I1898" s="10">
        <v>2</v>
      </c>
      <c r="J1898" s="10" t="s">
        <v>4451</v>
      </c>
    </row>
    <row r="1899" spans="1:10" x14ac:dyDescent="0.55000000000000004">
      <c r="A1899" t="s">
        <v>1252</v>
      </c>
      <c r="B1899" t="s">
        <v>1253</v>
      </c>
      <c r="C1899" t="s">
        <v>73</v>
      </c>
      <c r="D1899" t="s">
        <v>9</v>
      </c>
      <c r="E1899" t="s">
        <v>10</v>
      </c>
      <c r="F1899" t="s">
        <v>11</v>
      </c>
      <c r="G1899" s="5">
        <v>91.910000000000011</v>
      </c>
      <c r="H1899" s="5">
        <f>G1899*E1899</f>
        <v>551.46</v>
      </c>
      <c r="I1899" s="10">
        <v>3</v>
      </c>
      <c r="J1899" s="10" t="s">
        <v>4451</v>
      </c>
    </row>
    <row r="1900" spans="1:10" x14ac:dyDescent="0.55000000000000004">
      <c r="A1900" t="s">
        <v>1917</v>
      </c>
      <c r="B1900" t="s">
        <v>1653</v>
      </c>
      <c r="C1900" t="s">
        <v>73</v>
      </c>
      <c r="D1900" t="s">
        <v>19</v>
      </c>
      <c r="E1900" t="s">
        <v>10</v>
      </c>
      <c r="F1900" t="s">
        <v>11</v>
      </c>
      <c r="G1900" s="5">
        <v>91.910000000000011</v>
      </c>
      <c r="H1900" s="5">
        <f>G1900*E1900</f>
        <v>551.46</v>
      </c>
      <c r="I1900" s="10">
        <v>5</v>
      </c>
      <c r="J1900" s="10" t="s">
        <v>4451</v>
      </c>
    </row>
    <row r="1901" spans="1:10" x14ac:dyDescent="0.55000000000000004">
      <c r="A1901" t="s">
        <v>372</v>
      </c>
      <c r="B1901" t="s">
        <v>373</v>
      </c>
      <c r="C1901" t="s">
        <v>73</v>
      </c>
      <c r="D1901" t="s">
        <v>9</v>
      </c>
      <c r="E1901" t="s">
        <v>23</v>
      </c>
      <c r="F1901" t="s">
        <v>11</v>
      </c>
      <c r="G1901" s="5">
        <v>46.15</v>
      </c>
      <c r="H1901" s="5">
        <f>G1901*E1901</f>
        <v>553.79999999999995</v>
      </c>
      <c r="I1901" s="10">
        <v>1</v>
      </c>
      <c r="J1901" s="10" t="s">
        <v>4451</v>
      </c>
    </row>
    <row r="1902" spans="1:10" x14ac:dyDescent="0.55000000000000004">
      <c r="A1902" t="s">
        <v>2510</v>
      </c>
      <c r="B1902" t="s">
        <v>1761</v>
      </c>
      <c r="C1902" t="s">
        <v>73</v>
      </c>
      <c r="D1902" t="s">
        <v>9</v>
      </c>
      <c r="E1902" t="s">
        <v>10</v>
      </c>
      <c r="F1902" t="s">
        <v>11</v>
      </c>
      <c r="G1902" s="5">
        <v>93.08</v>
      </c>
      <c r="H1902" s="5">
        <f>G1902*E1902</f>
        <v>558.48</v>
      </c>
      <c r="I1902" s="10">
        <v>3</v>
      </c>
      <c r="J1902" s="10" t="s">
        <v>4451</v>
      </c>
    </row>
    <row r="1903" spans="1:10" x14ac:dyDescent="0.55000000000000004">
      <c r="A1903" t="s">
        <v>2957</v>
      </c>
      <c r="B1903" t="s">
        <v>1775</v>
      </c>
      <c r="C1903" t="s">
        <v>73</v>
      </c>
      <c r="D1903" t="s">
        <v>9</v>
      </c>
      <c r="E1903" t="s">
        <v>10</v>
      </c>
      <c r="F1903" t="s">
        <v>11</v>
      </c>
      <c r="G1903" s="5">
        <v>93.08</v>
      </c>
      <c r="H1903" s="5">
        <f>G1903*E1903</f>
        <v>558.48</v>
      </c>
      <c r="I1903" s="10">
        <v>5</v>
      </c>
      <c r="J1903" s="10" t="s">
        <v>4451</v>
      </c>
    </row>
    <row r="1904" spans="1:10" x14ac:dyDescent="0.55000000000000004">
      <c r="A1904" t="s">
        <v>905</v>
      </c>
      <c r="B1904" t="s">
        <v>906</v>
      </c>
      <c r="C1904" t="s">
        <v>73</v>
      </c>
      <c r="D1904" t="s">
        <v>9</v>
      </c>
      <c r="E1904" t="s">
        <v>23</v>
      </c>
      <c r="F1904" t="s">
        <v>11</v>
      </c>
      <c r="G1904" s="5">
        <v>47.839999999999996</v>
      </c>
      <c r="H1904" s="5">
        <f>G1904*E1904</f>
        <v>574.07999999999993</v>
      </c>
      <c r="I1904" s="10">
        <v>5</v>
      </c>
      <c r="J1904" s="10" t="s">
        <v>4451</v>
      </c>
    </row>
    <row r="1905" spans="1:10" x14ac:dyDescent="0.55000000000000004">
      <c r="A1905" t="s">
        <v>3398</v>
      </c>
      <c r="B1905" t="s">
        <v>3399</v>
      </c>
      <c r="C1905" t="s">
        <v>73</v>
      </c>
      <c r="D1905" t="s">
        <v>9</v>
      </c>
      <c r="E1905" t="s">
        <v>10</v>
      </c>
      <c r="F1905" t="s">
        <v>11</v>
      </c>
      <c r="G1905" s="5">
        <v>95.679999999999993</v>
      </c>
      <c r="H1905" s="5">
        <f>G1905*E1905</f>
        <v>574.07999999999993</v>
      </c>
      <c r="I1905" s="10">
        <v>1</v>
      </c>
      <c r="J1905" s="10" t="s">
        <v>4451</v>
      </c>
    </row>
    <row r="1906" spans="1:10" x14ac:dyDescent="0.55000000000000004">
      <c r="A1906" t="s">
        <v>785</v>
      </c>
      <c r="B1906" t="s">
        <v>786</v>
      </c>
      <c r="C1906" t="s">
        <v>73</v>
      </c>
      <c r="D1906" t="s">
        <v>9</v>
      </c>
      <c r="E1906" t="s">
        <v>23</v>
      </c>
      <c r="F1906" t="s">
        <v>11</v>
      </c>
      <c r="G1906" s="5">
        <v>47.97</v>
      </c>
      <c r="H1906" s="5">
        <f>G1906*E1906</f>
        <v>575.64</v>
      </c>
      <c r="I1906" s="10">
        <v>9</v>
      </c>
      <c r="J1906" s="10" t="s">
        <v>4451</v>
      </c>
    </row>
    <row r="1907" spans="1:10" x14ac:dyDescent="0.55000000000000004">
      <c r="A1907" t="s">
        <v>2286</v>
      </c>
      <c r="B1907" t="s">
        <v>2287</v>
      </c>
      <c r="C1907" t="s">
        <v>73</v>
      </c>
      <c r="D1907" t="s">
        <v>9</v>
      </c>
      <c r="E1907" t="s">
        <v>10</v>
      </c>
      <c r="F1907" t="s">
        <v>11</v>
      </c>
      <c r="G1907" s="5">
        <v>95.94</v>
      </c>
      <c r="H1907" s="5">
        <f>G1907*E1907</f>
        <v>575.64</v>
      </c>
      <c r="I1907" s="10">
        <v>2</v>
      </c>
      <c r="J1907" s="10" t="s">
        <v>4451</v>
      </c>
    </row>
    <row r="1908" spans="1:10" x14ac:dyDescent="0.55000000000000004">
      <c r="A1908" t="s">
        <v>1036</v>
      </c>
      <c r="B1908" t="s">
        <v>1037</v>
      </c>
      <c r="C1908" t="s">
        <v>73</v>
      </c>
      <c r="D1908" t="s">
        <v>9</v>
      </c>
      <c r="E1908" t="s">
        <v>10</v>
      </c>
      <c r="F1908" t="s">
        <v>11</v>
      </c>
      <c r="G1908" s="5">
        <v>97.24</v>
      </c>
      <c r="H1908" s="5">
        <f>G1908*E1908</f>
        <v>583.43999999999994</v>
      </c>
      <c r="I1908" s="10">
        <v>2</v>
      </c>
      <c r="J1908" s="10" t="s">
        <v>4451</v>
      </c>
    </row>
    <row r="1909" spans="1:10" x14ac:dyDescent="0.55000000000000004">
      <c r="A1909" t="s">
        <v>3129</v>
      </c>
      <c r="B1909" t="s">
        <v>3130</v>
      </c>
      <c r="C1909" t="s">
        <v>73</v>
      </c>
      <c r="D1909" t="s">
        <v>9</v>
      </c>
      <c r="E1909" t="s">
        <v>10</v>
      </c>
      <c r="F1909" t="s">
        <v>11</v>
      </c>
      <c r="G1909" s="5">
        <v>97.24</v>
      </c>
      <c r="H1909" s="5">
        <f>G1909*E1909</f>
        <v>583.43999999999994</v>
      </c>
      <c r="I1909" s="10">
        <v>3</v>
      </c>
      <c r="J1909" s="10" t="s">
        <v>4451</v>
      </c>
    </row>
    <row r="1910" spans="1:10" x14ac:dyDescent="0.55000000000000004">
      <c r="A1910" t="s">
        <v>1739</v>
      </c>
      <c r="B1910" t="s">
        <v>1523</v>
      </c>
      <c r="C1910" t="s">
        <v>73</v>
      </c>
      <c r="D1910" t="s">
        <v>9</v>
      </c>
      <c r="E1910" t="s">
        <v>10</v>
      </c>
      <c r="F1910" t="s">
        <v>11</v>
      </c>
      <c r="G1910" s="5">
        <v>98.28</v>
      </c>
      <c r="H1910" s="5">
        <f>G1910*E1910</f>
        <v>589.68000000000006</v>
      </c>
      <c r="I1910" s="10">
        <v>1</v>
      </c>
      <c r="J1910" s="10" t="s">
        <v>4451</v>
      </c>
    </row>
    <row r="1911" spans="1:10" x14ac:dyDescent="0.55000000000000004">
      <c r="A1911" t="s">
        <v>614</v>
      </c>
      <c r="B1911" t="s">
        <v>613</v>
      </c>
      <c r="C1911" t="s">
        <v>73</v>
      </c>
      <c r="D1911" t="s">
        <v>9</v>
      </c>
      <c r="E1911" t="s">
        <v>10</v>
      </c>
      <c r="F1911" t="s">
        <v>11</v>
      </c>
      <c r="G1911" s="5">
        <v>99.84</v>
      </c>
      <c r="H1911" s="5">
        <f>G1911*E1911</f>
        <v>599.04</v>
      </c>
      <c r="I1911" s="10">
        <v>4</v>
      </c>
      <c r="J1911" s="10" t="s">
        <v>4451</v>
      </c>
    </row>
    <row r="1912" spans="1:10" x14ac:dyDescent="0.55000000000000004">
      <c r="A1912" t="s">
        <v>1702</v>
      </c>
      <c r="B1912" t="s">
        <v>1703</v>
      </c>
      <c r="C1912" t="s">
        <v>73</v>
      </c>
      <c r="D1912" t="s">
        <v>9</v>
      </c>
      <c r="E1912" t="s">
        <v>10</v>
      </c>
      <c r="F1912" t="s">
        <v>11</v>
      </c>
      <c r="G1912" s="5">
        <v>99.84</v>
      </c>
      <c r="H1912" s="5">
        <f>G1912*E1912</f>
        <v>599.04</v>
      </c>
      <c r="I1912" s="10">
        <v>1</v>
      </c>
      <c r="J1912" s="10" t="s">
        <v>4451</v>
      </c>
    </row>
    <row r="1913" spans="1:10" x14ac:dyDescent="0.55000000000000004">
      <c r="A1913" t="s">
        <v>2048</v>
      </c>
      <c r="B1913" t="s">
        <v>2049</v>
      </c>
      <c r="C1913" t="s">
        <v>73</v>
      </c>
      <c r="D1913" t="s">
        <v>9</v>
      </c>
      <c r="E1913" t="s">
        <v>10</v>
      </c>
      <c r="F1913" t="s">
        <v>11</v>
      </c>
      <c r="G1913" s="5">
        <v>99.84</v>
      </c>
      <c r="H1913" s="5">
        <f>G1913*E1913</f>
        <v>599.04</v>
      </c>
      <c r="I1913" s="10">
        <v>1</v>
      </c>
      <c r="J1913" s="10" t="s">
        <v>4451</v>
      </c>
    </row>
    <row r="1914" spans="1:10" x14ac:dyDescent="0.55000000000000004">
      <c r="A1914" t="s">
        <v>2154</v>
      </c>
      <c r="B1914" t="s">
        <v>2155</v>
      </c>
      <c r="C1914" t="s">
        <v>73</v>
      </c>
      <c r="D1914" t="s">
        <v>9</v>
      </c>
      <c r="E1914" t="s">
        <v>10</v>
      </c>
      <c r="F1914" t="s">
        <v>11</v>
      </c>
      <c r="G1914" s="5">
        <v>99.84</v>
      </c>
      <c r="H1914" s="5">
        <f>G1914*E1914</f>
        <v>599.04</v>
      </c>
      <c r="I1914" s="10">
        <v>2</v>
      </c>
      <c r="J1914" s="10" t="s">
        <v>4451</v>
      </c>
    </row>
    <row r="1915" spans="1:10" x14ac:dyDescent="0.55000000000000004">
      <c r="A1915" t="s">
        <v>2338</v>
      </c>
      <c r="B1915" t="s">
        <v>2339</v>
      </c>
      <c r="C1915" t="s">
        <v>73</v>
      </c>
      <c r="D1915" t="s">
        <v>9</v>
      </c>
      <c r="E1915" t="s">
        <v>10</v>
      </c>
      <c r="F1915" t="s">
        <v>11</v>
      </c>
      <c r="G1915" s="5">
        <v>99.84</v>
      </c>
      <c r="H1915" s="5">
        <f>G1915*E1915</f>
        <v>599.04</v>
      </c>
      <c r="I1915" s="10">
        <v>1</v>
      </c>
      <c r="J1915" s="10" t="s">
        <v>4451</v>
      </c>
    </row>
    <row r="1916" spans="1:10" x14ac:dyDescent="0.55000000000000004">
      <c r="A1916" t="s">
        <v>2440</v>
      </c>
      <c r="B1916" t="s">
        <v>2439</v>
      </c>
      <c r="C1916" t="s">
        <v>73</v>
      </c>
      <c r="D1916" t="s">
        <v>9</v>
      </c>
      <c r="E1916" t="s">
        <v>10</v>
      </c>
      <c r="F1916" t="s">
        <v>11</v>
      </c>
      <c r="G1916" s="5">
        <v>99.84</v>
      </c>
      <c r="H1916" s="5">
        <f>G1916*E1916</f>
        <v>599.04</v>
      </c>
      <c r="I1916" s="10">
        <v>4</v>
      </c>
      <c r="J1916" s="10" t="s">
        <v>4451</v>
      </c>
    </row>
    <row r="1917" spans="1:10" x14ac:dyDescent="0.55000000000000004">
      <c r="A1917" t="s">
        <v>2706</v>
      </c>
      <c r="B1917" t="s">
        <v>2707</v>
      </c>
      <c r="C1917" t="s">
        <v>73</v>
      </c>
      <c r="D1917" t="s">
        <v>9</v>
      </c>
      <c r="E1917" t="s">
        <v>10</v>
      </c>
      <c r="F1917" t="s">
        <v>11</v>
      </c>
      <c r="G1917" s="5">
        <v>99.84</v>
      </c>
      <c r="H1917" s="5">
        <f>G1917*E1917</f>
        <v>599.04</v>
      </c>
      <c r="I1917" s="10">
        <v>1</v>
      </c>
      <c r="J1917" s="10" t="s">
        <v>4451</v>
      </c>
    </row>
    <row r="1918" spans="1:10" x14ac:dyDescent="0.55000000000000004">
      <c r="A1918" t="s">
        <v>3578</v>
      </c>
      <c r="B1918" t="s">
        <v>3306</v>
      </c>
      <c r="C1918" t="s">
        <v>73</v>
      </c>
      <c r="D1918" t="s">
        <v>9</v>
      </c>
      <c r="E1918" t="s">
        <v>10</v>
      </c>
      <c r="F1918" t="s">
        <v>11</v>
      </c>
      <c r="G1918" s="5">
        <v>99.84</v>
      </c>
      <c r="H1918" s="5">
        <f>G1918*E1918</f>
        <v>599.04</v>
      </c>
      <c r="I1918" s="10">
        <v>2</v>
      </c>
      <c r="J1918" s="10" t="s">
        <v>4451</v>
      </c>
    </row>
    <row r="1919" spans="1:10" x14ac:dyDescent="0.55000000000000004">
      <c r="A1919" t="s">
        <v>1455</v>
      </c>
      <c r="B1919" t="s">
        <v>1456</v>
      </c>
      <c r="C1919" t="s">
        <v>73</v>
      </c>
      <c r="D1919" t="s">
        <v>19</v>
      </c>
      <c r="E1919" t="s">
        <v>10</v>
      </c>
      <c r="F1919" t="s">
        <v>11</v>
      </c>
      <c r="G1919" s="5">
        <v>99.84</v>
      </c>
      <c r="H1919" s="5">
        <f>G1919*E1919</f>
        <v>599.04</v>
      </c>
      <c r="I1919" s="10">
        <v>2</v>
      </c>
      <c r="J1919" s="10" t="s">
        <v>4451</v>
      </c>
    </row>
    <row r="1920" spans="1:10" x14ac:dyDescent="0.55000000000000004">
      <c r="A1920" t="s">
        <v>1197</v>
      </c>
      <c r="B1920" t="s">
        <v>1198</v>
      </c>
      <c r="C1920" t="s">
        <v>73</v>
      </c>
      <c r="D1920" t="s">
        <v>9</v>
      </c>
      <c r="E1920" t="s">
        <v>23</v>
      </c>
      <c r="F1920" t="s">
        <v>11</v>
      </c>
      <c r="G1920" s="5">
        <v>50.57</v>
      </c>
      <c r="H1920" s="5">
        <f>G1920*E1920</f>
        <v>606.84</v>
      </c>
      <c r="I1920" s="10">
        <v>3</v>
      </c>
      <c r="J1920" s="10" t="s">
        <v>4451</v>
      </c>
    </row>
    <row r="1921" spans="1:10" x14ac:dyDescent="0.55000000000000004">
      <c r="A1921" t="s">
        <v>308</v>
      </c>
      <c r="B1921" t="s">
        <v>309</v>
      </c>
      <c r="C1921" t="s">
        <v>73</v>
      </c>
      <c r="D1921" t="s">
        <v>19</v>
      </c>
      <c r="E1921" t="s">
        <v>10</v>
      </c>
      <c r="F1921" t="s">
        <v>11</v>
      </c>
      <c r="G1921" s="5">
        <v>101.79</v>
      </c>
      <c r="H1921" s="5">
        <f>G1921*E1921</f>
        <v>610.74</v>
      </c>
      <c r="I1921" s="10">
        <v>1</v>
      </c>
      <c r="J1921" s="10" t="s">
        <v>4451</v>
      </c>
    </row>
    <row r="1922" spans="1:10" x14ac:dyDescent="0.55000000000000004">
      <c r="A1922" t="s">
        <v>2072</v>
      </c>
      <c r="B1922" t="s">
        <v>2073</v>
      </c>
      <c r="C1922" t="s">
        <v>73</v>
      </c>
      <c r="D1922" t="s">
        <v>19</v>
      </c>
      <c r="E1922" t="s">
        <v>10</v>
      </c>
      <c r="F1922" t="s">
        <v>11</v>
      </c>
      <c r="G1922" s="5">
        <v>101.79</v>
      </c>
      <c r="H1922" s="5">
        <f>G1922*E1922</f>
        <v>610.74</v>
      </c>
      <c r="I1922" s="10">
        <v>1</v>
      </c>
      <c r="J1922" s="10" t="s">
        <v>4451</v>
      </c>
    </row>
    <row r="1923" spans="1:10" x14ac:dyDescent="0.55000000000000004">
      <c r="A1923" t="s">
        <v>2210</v>
      </c>
      <c r="B1923" t="s">
        <v>2211</v>
      </c>
      <c r="C1923" t="s">
        <v>73</v>
      </c>
      <c r="D1923" t="s">
        <v>9</v>
      </c>
      <c r="E1923" t="s">
        <v>10</v>
      </c>
      <c r="F1923" t="s">
        <v>11</v>
      </c>
      <c r="G1923" s="5">
        <v>105.17000000000002</v>
      </c>
      <c r="H1923" s="5">
        <f>G1923*E1923</f>
        <v>631.0200000000001</v>
      </c>
      <c r="I1923" s="10">
        <v>5</v>
      </c>
      <c r="J1923" s="10" t="s">
        <v>4451</v>
      </c>
    </row>
    <row r="1924" spans="1:10" x14ac:dyDescent="0.55000000000000004">
      <c r="A1924" t="s">
        <v>2499</v>
      </c>
      <c r="B1924" t="s">
        <v>2500</v>
      </c>
      <c r="C1924" t="s">
        <v>73</v>
      </c>
      <c r="D1924" t="s">
        <v>9</v>
      </c>
      <c r="E1924" t="s">
        <v>10</v>
      </c>
      <c r="F1924" t="s">
        <v>11</v>
      </c>
      <c r="G1924" s="5">
        <v>105.17000000000002</v>
      </c>
      <c r="H1924" s="5">
        <f>G1924*E1924</f>
        <v>631.0200000000001</v>
      </c>
      <c r="I1924" s="10">
        <v>3</v>
      </c>
      <c r="J1924" s="10" t="s">
        <v>4451</v>
      </c>
    </row>
    <row r="1925" spans="1:10" x14ac:dyDescent="0.55000000000000004">
      <c r="A1925" t="s">
        <v>3285</v>
      </c>
      <c r="B1925" t="s">
        <v>3284</v>
      </c>
      <c r="C1925" t="s">
        <v>73</v>
      </c>
      <c r="D1925" t="s">
        <v>9</v>
      </c>
      <c r="E1925" t="s">
        <v>10</v>
      </c>
      <c r="F1925" t="s">
        <v>11</v>
      </c>
      <c r="G1925" s="5">
        <v>105.17000000000002</v>
      </c>
      <c r="H1925" s="5">
        <f>G1925*E1925</f>
        <v>631.0200000000001</v>
      </c>
      <c r="I1925" s="10">
        <v>5</v>
      </c>
      <c r="J1925" s="10" t="s">
        <v>4451</v>
      </c>
    </row>
    <row r="1926" spans="1:10" x14ac:dyDescent="0.55000000000000004">
      <c r="A1926" t="s">
        <v>2187</v>
      </c>
      <c r="B1926" t="s">
        <v>2188</v>
      </c>
      <c r="C1926" t="s">
        <v>73</v>
      </c>
      <c r="D1926" t="s">
        <v>67</v>
      </c>
      <c r="E1926" t="s">
        <v>10</v>
      </c>
      <c r="F1926" t="s">
        <v>11</v>
      </c>
      <c r="G1926" s="5">
        <v>105.17000000000002</v>
      </c>
      <c r="H1926" s="5">
        <f>G1926*E1926</f>
        <v>631.0200000000001</v>
      </c>
      <c r="I1926" s="10">
        <v>12</v>
      </c>
      <c r="J1926" s="10" t="s">
        <v>4451</v>
      </c>
    </row>
    <row r="1927" spans="1:10" x14ac:dyDescent="0.55000000000000004">
      <c r="A1927" t="s">
        <v>2464</v>
      </c>
      <c r="B1927" t="s">
        <v>2465</v>
      </c>
      <c r="C1927" t="s">
        <v>73</v>
      </c>
      <c r="D1927" t="s">
        <v>9</v>
      </c>
      <c r="E1927" t="s">
        <v>10</v>
      </c>
      <c r="F1927" t="s">
        <v>11</v>
      </c>
      <c r="G1927" s="5">
        <v>106.47000000000001</v>
      </c>
      <c r="H1927" s="5">
        <f>G1927*E1927</f>
        <v>638.82000000000005</v>
      </c>
      <c r="I1927" s="10">
        <v>1</v>
      </c>
      <c r="J1927" s="10" t="s">
        <v>4451</v>
      </c>
    </row>
    <row r="1928" spans="1:10" x14ac:dyDescent="0.55000000000000004">
      <c r="A1928" t="s">
        <v>2466</v>
      </c>
      <c r="B1928" t="s">
        <v>2465</v>
      </c>
      <c r="C1928" t="s">
        <v>73</v>
      </c>
      <c r="D1928" t="s">
        <v>9</v>
      </c>
      <c r="E1928" t="s">
        <v>45</v>
      </c>
      <c r="F1928" t="s">
        <v>42</v>
      </c>
      <c r="G1928" s="5">
        <v>212.94000000000003</v>
      </c>
      <c r="H1928" s="5">
        <f>G1928*E1928</f>
        <v>638.82000000000005</v>
      </c>
      <c r="I1928" s="10">
        <v>2</v>
      </c>
      <c r="J1928" s="10" t="s">
        <v>4451</v>
      </c>
    </row>
    <row r="1929" spans="1:10" x14ac:dyDescent="0.55000000000000004">
      <c r="A1929" t="s">
        <v>2930</v>
      </c>
      <c r="B1929" t="s">
        <v>2318</v>
      </c>
      <c r="C1929" t="s">
        <v>73</v>
      </c>
      <c r="D1929" t="s">
        <v>9</v>
      </c>
      <c r="E1929" t="s">
        <v>10</v>
      </c>
      <c r="F1929" t="s">
        <v>11</v>
      </c>
      <c r="G1929" s="5">
        <v>106.47000000000001</v>
      </c>
      <c r="H1929" s="5">
        <f>G1929*E1929</f>
        <v>638.82000000000005</v>
      </c>
      <c r="I1929" s="10">
        <v>5</v>
      </c>
      <c r="J1929" s="10" t="s">
        <v>4451</v>
      </c>
    </row>
    <row r="1930" spans="1:10" x14ac:dyDescent="0.55000000000000004">
      <c r="A1930" t="s">
        <v>3646</v>
      </c>
      <c r="B1930" t="s">
        <v>3647</v>
      </c>
      <c r="C1930" t="s">
        <v>73</v>
      </c>
      <c r="D1930" t="s">
        <v>9</v>
      </c>
      <c r="E1930" t="s">
        <v>10</v>
      </c>
      <c r="F1930" t="s">
        <v>11</v>
      </c>
      <c r="G1930" s="5">
        <v>106.47000000000001</v>
      </c>
      <c r="H1930" s="5">
        <f>G1930*E1930</f>
        <v>638.82000000000005</v>
      </c>
      <c r="I1930" s="10">
        <v>1</v>
      </c>
      <c r="J1930" s="10" t="s">
        <v>4451</v>
      </c>
    </row>
    <row r="1931" spans="1:10" x14ac:dyDescent="0.55000000000000004">
      <c r="A1931" t="s">
        <v>3991</v>
      </c>
      <c r="B1931" t="s">
        <v>3992</v>
      </c>
      <c r="C1931" t="s">
        <v>73</v>
      </c>
      <c r="D1931" t="s">
        <v>9</v>
      </c>
      <c r="E1931" t="s">
        <v>23</v>
      </c>
      <c r="F1931" t="s">
        <v>11</v>
      </c>
      <c r="G1931" s="5">
        <v>53.300000000000004</v>
      </c>
      <c r="H1931" s="5">
        <f>G1931*E1931</f>
        <v>639.6</v>
      </c>
      <c r="I1931" s="10">
        <v>1</v>
      </c>
      <c r="J1931" s="10" t="s">
        <v>4451</v>
      </c>
    </row>
    <row r="1932" spans="1:10" x14ac:dyDescent="0.55000000000000004">
      <c r="A1932" t="s">
        <v>4308</v>
      </c>
      <c r="B1932" t="s">
        <v>4309</v>
      </c>
      <c r="C1932" t="s">
        <v>73</v>
      </c>
      <c r="D1932" t="s">
        <v>9</v>
      </c>
      <c r="E1932" t="s">
        <v>23</v>
      </c>
      <c r="F1932" t="s">
        <v>11</v>
      </c>
      <c r="G1932" s="5">
        <v>53.300000000000004</v>
      </c>
      <c r="H1932" s="5">
        <f>G1932*E1932</f>
        <v>639.6</v>
      </c>
      <c r="I1932" s="10">
        <v>2</v>
      </c>
      <c r="J1932" s="10" t="s">
        <v>4451</v>
      </c>
    </row>
    <row r="1933" spans="1:10" x14ac:dyDescent="0.55000000000000004">
      <c r="A1933" t="s">
        <v>2260</v>
      </c>
      <c r="B1933" t="s">
        <v>2261</v>
      </c>
      <c r="C1933" t="s">
        <v>73</v>
      </c>
      <c r="D1933" t="s">
        <v>19</v>
      </c>
      <c r="E1933" t="s">
        <v>23</v>
      </c>
      <c r="F1933" t="s">
        <v>11</v>
      </c>
      <c r="G1933" s="5">
        <v>53.300000000000004</v>
      </c>
      <c r="H1933" s="5">
        <f>G1933*E1933</f>
        <v>639.6</v>
      </c>
      <c r="I1933" s="10">
        <v>5</v>
      </c>
      <c r="J1933" s="10" t="s">
        <v>4451</v>
      </c>
    </row>
    <row r="1934" spans="1:10" x14ac:dyDescent="0.55000000000000004">
      <c r="A1934" t="s">
        <v>523</v>
      </c>
      <c r="B1934" t="s">
        <v>524</v>
      </c>
      <c r="C1934" t="s">
        <v>73</v>
      </c>
      <c r="D1934" t="s">
        <v>9</v>
      </c>
      <c r="E1934" t="s">
        <v>23</v>
      </c>
      <c r="F1934" t="s">
        <v>11</v>
      </c>
      <c r="G1934" s="5">
        <v>53.56</v>
      </c>
      <c r="H1934" s="5">
        <f>G1934*E1934</f>
        <v>642.72</v>
      </c>
      <c r="I1934" s="10">
        <v>1</v>
      </c>
      <c r="J1934" s="10" t="s">
        <v>4451</v>
      </c>
    </row>
    <row r="1935" spans="1:10" x14ac:dyDescent="0.55000000000000004">
      <c r="A1935" t="s">
        <v>3664</v>
      </c>
      <c r="B1935" t="s">
        <v>2802</v>
      </c>
      <c r="C1935" t="s">
        <v>73</v>
      </c>
      <c r="D1935" t="s">
        <v>9</v>
      </c>
      <c r="E1935" t="s">
        <v>41</v>
      </c>
      <c r="F1935" t="s">
        <v>42</v>
      </c>
      <c r="G1935" s="5">
        <v>646.49</v>
      </c>
      <c r="H1935" s="5">
        <f>G1935*E1935</f>
        <v>646.49</v>
      </c>
      <c r="I1935" s="10">
        <v>1</v>
      </c>
      <c r="J1935" s="10" t="s">
        <v>4451</v>
      </c>
    </row>
    <row r="1936" spans="1:10" x14ac:dyDescent="0.55000000000000004">
      <c r="A1936" t="s">
        <v>1038</v>
      </c>
      <c r="B1936" t="s">
        <v>1039</v>
      </c>
      <c r="C1936" t="s">
        <v>73</v>
      </c>
      <c r="D1936" t="s">
        <v>9</v>
      </c>
      <c r="E1936" t="s">
        <v>10</v>
      </c>
      <c r="F1936" t="s">
        <v>11</v>
      </c>
      <c r="G1936" s="5">
        <v>107.77000000000001</v>
      </c>
      <c r="H1936" s="5">
        <f>G1936*E1936</f>
        <v>646.62000000000012</v>
      </c>
      <c r="I1936" s="10">
        <v>1</v>
      </c>
      <c r="J1936" s="10" t="s">
        <v>4451</v>
      </c>
    </row>
    <row r="1937" spans="1:10" x14ac:dyDescent="0.55000000000000004">
      <c r="A1937" t="s">
        <v>3689</v>
      </c>
      <c r="B1937" t="s">
        <v>3690</v>
      </c>
      <c r="C1937" t="s">
        <v>73</v>
      </c>
      <c r="D1937" t="s">
        <v>9</v>
      </c>
      <c r="E1937" t="s">
        <v>10</v>
      </c>
      <c r="F1937" t="s">
        <v>11</v>
      </c>
      <c r="G1937" s="5">
        <v>107.77000000000001</v>
      </c>
      <c r="H1937" s="5">
        <f>G1937*E1937</f>
        <v>646.62000000000012</v>
      </c>
      <c r="I1937" s="10">
        <v>1</v>
      </c>
      <c r="J1937" s="10" t="s">
        <v>4451</v>
      </c>
    </row>
    <row r="1938" spans="1:10" x14ac:dyDescent="0.55000000000000004">
      <c r="A1938" t="s">
        <v>4206</v>
      </c>
      <c r="B1938" t="s">
        <v>1022</v>
      </c>
      <c r="C1938" t="s">
        <v>73</v>
      </c>
      <c r="D1938" t="s">
        <v>9</v>
      </c>
      <c r="E1938" t="s">
        <v>45</v>
      </c>
      <c r="F1938" t="s">
        <v>11</v>
      </c>
      <c r="G1938" s="5">
        <v>215.54000000000002</v>
      </c>
      <c r="H1938" s="5">
        <f>G1938*E1938</f>
        <v>646.62000000000012</v>
      </c>
      <c r="I1938" s="10">
        <v>2</v>
      </c>
      <c r="J1938" s="10" t="s">
        <v>4451</v>
      </c>
    </row>
    <row r="1939" spans="1:10" x14ac:dyDescent="0.55000000000000004">
      <c r="A1939" t="s">
        <v>4414</v>
      </c>
      <c r="B1939" t="s">
        <v>4415</v>
      </c>
      <c r="C1939" t="s">
        <v>73</v>
      </c>
      <c r="D1939" t="s">
        <v>9</v>
      </c>
      <c r="E1939" t="s">
        <v>10</v>
      </c>
      <c r="F1939" t="s">
        <v>11</v>
      </c>
      <c r="G1939" s="5">
        <v>107.77000000000001</v>
      </c>
      <c r="H1939" s="5">
        <f>G1939*E1939</f>
        <v>646.62000000000012</v>
      </c>
      <c r="I1939" s="10">
        <v>1</v>
      </c>
      <c r="J1939" s="10" t="s">
        <v>4451</v>
      </c>
    </row>
    <row r="1940" spans="1:10" x14ac:dyDescent="0.55000000000000004">
      <c r="A1940" t="s">
        <v>3330</v>
      </c>
      <c r="B1940" t="s">
        <v>3331</v>
      </c>
      <c r="C1940" t="s">
        <v>73</v>
      </c>
      <c r="D1940" t="s">
        <v>19</v>
      </c>
      <c r="E1940" t="s">
        <v>23</v>
      </c>
      <c r="F1940" t="s">
        <v>11</v>
      </c>
      <c r="G1940" s="5">
        <v>54.47</v>
      </c>
      <c r="H1940" s="5">
        <f>G1940*E1940</f>
        <v>653.64</v>
      </c>
      <c r="I1940" s="10">
        <v>1</v>
      </c>
      <c r="J1940" s="10" t="s">
        <v>4451</v>
      </c>
    </row>
    <row r="1941" spans="1:10" x14ac:dyDescent="0.55000000000000004">
      <c r="A1941" t="s">
        <v>332</v>
      </c>
      <c r="B1941" t="s">
        <v>333</v>
      </c>
      <c r="C1941" t="s">
        <v>73</v>
      </c>
      <c r="D1941" t="s">
        <v>9</v>
      </c>
      <c r="E1941" t="s">
        <v>23</v>
      </c>
      <c r="F1941" t="s">
        <v>11</v>
      </c>
      <c r="G1941" s="5">
        <v>54.6</v>
      </c>
      <c r="H1941" s="5">
        <f>G1941*E1941</f>
        <v>655.20000000000005</v>
      </c>
      <c r="I1941" s="10">
        <v>2</v>
      </c>
      <c r="J1941" s="10" t="s">
        <v>4451</v>
      </c>
    </row>
    <row r="1942" spans="1:10" x14ac:dyDescent="0.55000000000000004">
      <c r="A1942" t="s">
        <v>1291</v>
      </c>
      <c r="B1942" t="s">
        <v>1292</v>
      </c>
      <c r="C1942" t="s">
        <v>73</v>
      </c>
      <c r="D1942" t="s">
        <v>9</v>
      </c>
      <c r="E1942" t="s">
        <v>10</v>
      </c>
      <c r="F1942" t="s">
        <v>11</v>
      </c>
      <c r="G1942" s="5">
        <v>109.33</v>
      </c>
      <c r="H1942" s="5">
        <f>G1942*E1942</f>
        <v>655.98</v>
      </c>
      <c r="I1942" s="10">
        <v>3</v>
      </c>
      <c r="J1942" s="10" t="s">
        <v>4451</v>
      </c>
    </row>
    <row r="1943" spans="1:10" x14ac:dyDescent="0.55000000000000004">
      <c r="A1943" t="s">
        <v>2983</v>
      </c>
      <c r="B1943" t="s">
        <v>2980</v>
      </c>
      <c r="C1943" t="s">
        <v>73</v>
      </c>
      <c r="D1943" t="s">
        <v>19</v>
      </c>
      <c r="E1943" t="s">
        <v>10</v>
      </c>
      <c r="F1943" t="s">
        <v>42</v>
      </c>
      <c r="G1943" s="5">
        <v>109.33</v>
      </c>
      <c r="H1943" s="5">
        <f>G1943*E1943</f>
        <v>655.98</v>
      </c>
      <c r="I1943" s="10">
        <v>3</v>
      </c>
      <c r="J1943" s="10" t="s">
        <v>4451</v>
      </c>
    </row>
    <row r="1944" spans="1:10" x14ac:dyDescent="0.55000000000000004">
      <c r="A1944" t="s">
        <v>3074</v>
      </c>
      <c r="B1944" t="s">
        <v>3075</v>
      </c>
      <c r="C1944" t="s">
        <v>73</v>
      </c>
      <c r="D1944" t="s">
        <v>9</v>
      </c>
      <c r="E1944" t="s">
        <v>45</v>
      </c>
      <c r="F1944" t="s">
        <v>11</v>
      </c>
      <c r="G1944" s="5">
        <v>219.57000000000002</v>
      </c>
      <c r="H1944" s="5">
        <f>G1944*E1944</f>
        <v>658.71</v>
      </c>
      <c r="I1944" s="10">
        <v>5</v>
      </c>
      <c r="J1944" s="10" t="s">
        <v>4451</v>
      </c>
    </row>
    <row r="1945" spans="1:10" x14ac:dyDescent="0.55000000000000004">
      <c r="A1945" t="s">
        <v>2014</v>
      </c>
      <c r="B1945" t="s">
        <v>2015</v>
      </c>
      <c r="C1945" t="s">
        <v>73</v>
      </c>
      <c r="D1945" t="s">
        <v>9</v>
      </c>
      <c r="E1945" t="s">
        <v>23</v>
      </c>
      <c r="F1945" t="s">
        <v>11</v>
      </c>
      <c r="G1945" s="5">
        <v>55.9</v>
      </c>
      <c r="H1945" s="5">
        <f>G1945*E1945</f>
        <v>670.8</v>
      </c>
      <c r="I1945" s="10">
        <v>1</v>
      </c>
      <c r="J1945" s="10" t="s">
        <v>4451</v>
      </c>
    </row>
    <row r="1946" spans="1:10" x14ac:dyDescent="0.55000000000000004">
      <c r="A1946" t="s">
        <v>2677</v>
      </c>
      <c r="B1946" t="s">
        <v>2242</v>
      </c>
      <c r="C1946" t="s">
        <v>73</v>
      </c>
      <c r="D1946" t="s">
        <v>9</v>
      </c>
      <c r="E1946" t="s">
        <v>10</v>
      </c>
      <c r="F1946" t="s">
        <v>11</v>
      </c>
      <c r="G1946" s="5">
        <v>113.10000000000001</v>
      </c>
      <c r="H1946" s="5">
        <f>G1946*E1946</f>
        <v>678.6</v>
      </c>
      <c r="I1946" s="10">
        <v>4</v>
      </c>
      <c r="J1946" s="10" t="s">
        <v>4451</v>
      </c>
    </row>
    <row r="1947" spans="1:10" x14ac:dyDescent="0.55000000000000004">
      <c r="A1947" t="s">
        <v>2849</v>
      </c>
      <c r="B1947" t="s">
        <v>2850</v>
      </c>
      <c r="C1947" t="s">
        <v>73</v>
      </c>
      <c r="D1947" t="s">
        <v>9</v>
      </c>
      <c r="E1947" t="s">
        <v>10</v>
      </c>
      <c r="F1947" t="s">
        <v>11</v>
      </c>
      <c r="G1947" s="5">
        <v>113.10000000000001</v>
      </c>
      <c r="H1947" s="5">
        <f>G1947*E1947</f>
        <v>678.6</v>
      </c>
      <c r="I1947" s="10">
        <v>2</v>
      </c>
      <c r="J1947" s="10" t="s">
        <v>4451</v>
      </c>
    </row>
    <row r="1948" spans="1:10" x14ac:dyDescent="0.55000000000000004">
      <c r="A1948" t="s">
        <v>2945</v>
      </c>
      <c r="B1948" t="s">
        <v>2946</v>
      </c>
      <c r="C1948" t="s">
        <v>73</v>
      </c>
      <c r="D1948" t="s">
        <v>9</v>
      </c>
      <c r="E1948" t="s">
        <v>10</v>
      </c>
      <c r="F1948" t="s">
        <v>11</v>
      </c>
      <c r="G1948" s="5">
        <v>113.10000000000001</v>
      </c>
      <c r="H1948" s="5">
        <f>G1948*E1948</f>
        <v>678.6</v>
      </c>
      <c r="I1948" s="10">
        <v>5</v>
      </c>
      <c r="J1948" s="10" t="s">
        <v>4451</v>
      </c>
    </row>
    <row r="1949" spans="1:10" x14ac:dyDescent="0.55000000000000004">
      <c r="A1949" t="s">
        <v>1832</v>
      </c>
      <c r="B1949" t="s">
        <v>1833</v>
      </c>
      <c r="C1949" t="s">
        <v>73</v>
      </c>
      <c r="D1949" t="s">
        <v>9</v>
      </c>
      <c r="E1949" t="s">
        <v>10</v>
      </c>
      <c r="F1949" t="s">
        <v>11</v>
      </c>
      <c r="G1949" s="5">
        <v>113.36000000000001</v>
      </c>
      <c r="H1949" s="5">
        <f>G1949*E1949</f>
        <v>680.16000000000008</v>
      </c>
      <c r="I1949" s="10">
        <v>1</v>
      </c>
      <c r="J1949" s="10" t="s">
        <v>4451</v>
      </c>
    </row>
    <row r="1950" spans="1:10" x14ac:dyDescent="0.55000000000000004">
      <c r="A1950" t="s">
        <v>987</v>
      </c>
      <c r="B1950" t="s">
        <v>988</v>
      </c>
      <c r="C1950" t="s">
        <v>73</v>
      </c>
      <c r="D1950" t="s">
        <v>9</v>
      </c>
      <c r="E1950" t="s">
        <v>10</v>
      </c>
      <c r="F1950" t="s">
        <v>11</v>
      </c>
      <c r="G1950" s="5">
        <v>114.14</v>
      </c>
      <c r="H1950" s="5">
        <f>G1950*E1950</f>
        <v>684.84</v>
      </c>
      <c r="I1950" s="10">
        <v>1</v>
      </c>
      <c r="J1950" s="10" t="s">
        <v>4451</v>
      </c>
    </row>
    <row r="1951" spans="1:10" x14ac:dyDescent="0.55000000000000004">
      <c r="A1951" t="s">
        <v>1533</v>
      </c>
      <c r="B1951" t="s">
        <v>1534</v>
      </c>
      <c r="C1951" t="s">
        <v>73</v>
      </c>
      <c r="D1951" t="s">
        <v>9</v>
      </c>
      <c r="E1951" t="s">
        <v>23</v>
      </c>
      <c r="F1951" t="s">
        <v>11</v>
      </c>
      <c r="G1951" s="5">
        <v>57.07</v>
      </c>
      <c r="H1951" s="5">
        <f>G1951*E1951</f>
        <v>684.84</v>
      </c>
      <c r="I1951" s="10">
        <v>1</v>
      </c>
      <c r="J1951" s="10" t="s">
        <v>4451</v>
      </c>
    </row>
    <row r="1952" spans="1:10" x14ac:dyDescent="0.55000000000000004">
      <c r="A1952" t="s">
        <v>4400</v>
      </c>
      <c r="B1952" t="s">
        <v>3319</v>
      </c>
      <c r="C1952" t="s">
        <v>73</v>
      </c>
      <c r="D1952" t="s">
        <v>9</v>
      </c>
      <c r="E1952" t="s">
        <v>10</v>
      </c>
      <c r="F1952" t="s">
        <v>11</v>
      </c>
      <c r="G1952" s="5">
        <v>114.14</v>
      </c>
      <c r="H1952" s="5">
        <f>G1952*E1952</f>
        <v>684.84</v>
      </c>
      <c r="I1952" s="10">
        <v>1</v>
      </c>
      <c r="J1952" s="10" t="s">
        <v>4451</v>
      </c>
    </row>
    <row r="1953" spans="1:10" x14ac:dyDescent="0.55000000000000004">
      <c r="A1953" t="s">
        <v>2482</v>
      </c>
      <c r="B1953" t="s">
        <v>2299</v>
      </c>
      <c r="C1953" t="s">
        <v>73</v>
      </c>
      <c r="D1953" t="s">
        <v>9</v>
      </c>
      <c r="E1953" t="s">
        <v>10</v>
      </c>
      <c r="F1953" t="s">
        <v>11</v>
      </c>
      <c r="G1953" s="5">
        <v>114.4</v>
      </c>
      <c r="H1953" s="5">
        <f>G1953*E1953</f>
        <v>686.40000000000009</v>
      </c>
      <c r="I1953" s="10">
        <v>4</v>
      </c>
      <c r="J1953" s="10" t="s">
        <v>4451</v>
      </c>
    </row>
    <row r="1954" spans="1:10" x14ac:dyDescent="0.55000000000000004">
      <c r="A1954" t="s">
        <v>1819</v>
      </c>
      <c r="B1954" t="s">
        <v>1820</v>
      </c>
      <c r="C1954" t="s">
        <v>73</v>
      </c>
      <c r="D1954" t="s">
        <v>9</v>
      </c>
      <c r="E1954" t="s">
        <v>10</v>
      </c>
      <c r="F1954" t="s">
        <v>11</v>
      </c>
      <c r="G1954" s="5">
        <v>114.66000000000001</v>
      </c>
      <c r="H1954" s="5">
        <f>G1954*E1954</f>
        <v>687.96</v>
      </c>
      <c r="I1954" s="10">
        <v>1</v>
      </c>
      <c r="J1954" s="10" t="s">
        <v>4451</v>
      </c>
    </row>
    <row r="1955" spans="1:10" x14ac:dyDescent="0.55000000000000004">
      <c r="A1955" t="s">
        <v>3767</v>
      </c>
      <c r="B1955" t="s">
        <v>3768</v>
      </c>
      <c r="C1955" t="s">
        <v>73</v>
      </c>
      <c r="D1955" t="s">
        <v>9</v>
      </c>
      <c r="E1955" t="s">
        <v>23</v>
      </c>
      <c r="F1955" t="s">
        <v>11</v>
      </c>
      <c r="G1955" s="5">
        <v>57.589999999999996</v>
      </c>
      <c r="H1955" s="5">
        <f>G1955*E1955</f>
        <v>691.07999999999993</v>
      </c>
      <c r="I1955" s="10">
        <v>3</v>
      </c>
      <c r="J1955" s="10" t="s">
        <v>4451</v>
      </c>
    </row>
    <row r="1956" spans="1:10" x14ac:dyDescent="0.55000000000000004">
      <c r="A1956" t="s">
        <v>1892</v>
      </c>
      <c r="B1956" t="s">
        <v>1893</v>
      </c>
      <c r="C1956" t="s">
        <v>73</v>
      </c>
      <c r="D1956" t="s">
        <v>19</v>
      </c>
      <c r="E1956" t="s">
        <v>10</v>
      </c>
      <c r="F1956" t="s">
        <v>42</v>
      </c>
      <c r="G1956" s="5">
        <v>115.17999999999999</v>
      </c>
      <c r="H1956" s="5">
        <f>G1956*E1956</f>
        <v>691.07999999999993</v>
      </c>
      <c r="I1956" s="10">
        <v>1</v>
      </c>
      <c r="J1956" s="10" t="s">
        <v>4451</v>
      </c>
    </row>
    <row r="1957" spans="1:10" x14ac:dyDescent="0.55000000000000004">
      <c r="A1957" t="s">
        <v>1740</v>
      </c>
      <c r="B1957" t="s">
        <v>654</v>
      </c>
      <c r="C1957" t="s">
        <v>73</v>
      </c>
      <c r="D1957" t="s">
        <v>9</v>
      </c>
      <c r="E1957" t="s">
        <v>10</v>
      </c>
      <c r="F1957" t="s">
        <v>11</v>
      </c>
      <c r="G1957" s="5">
        <v>117</v>
      </c>
      <c r="H1957" s="5">
        <f>G1957*E1957</f>
        <v>702</v>
      </c>
      <c r="I1957" s="10">
        <v>1</v>
      </c>
      <c r="J1957" s="10" t="s">
        <v>4451</v>
      </c>
    </row>
    <row r="1958" spans="1:10" x14ac:dyDescent="0.55000000000000004">
      <c r="A1958" t="s">
        <v>823</v>
      </c>
      <c r="B1958" t="s">
        <v>824</v>
      </c>
      <c r="C1958" t="s">
        <v>73</v>
      </c>
      <c r="D1958" t="s">
        <v>9</v>
      </c>
      <c r="E1958" t="s">
        <v>10</v>
      </c>
      <c r="F1958" t="s">
        <v>11</v>
      </c>
      <c r="G1958" s="5">
        <v>117.26</v>
      </c>
      <c r="H1958" s="5">
        <f>G1958*E1958</f>
        <v>703.56000000000006</v>
      </c>
      <c r="I1958" s="10">
        <v>1</v>
      </c>
      <c r="J1958" s="10" t="s">
        <v>4451</v>
      </c>
    </row>
    <row r="1959" spans="1:10" x14ac:dyDescent="0.55000000000000004">
      <c r="A1959" t="s">
        <v>2614</v>
      </c>
      <c r="B1959" t="s">
        <v>2615</v>
      </c>
      <c r="C1959" t="s">
        <v>73</v>
      </c>
      <c r="D1959" t="s">
        <v>9</v>
      </c>
      <c r="E1959" t="s">
        <v>45</v>
      </c>
      <c r="F1959" t="s">
        <v>11</v>
      </c>
      <c r="G1959" s="5">
        <v>234.52</v>
      </c>
      <c r="H1959" s="5">
        <f>G1959*E1959</f>
        <v>703.56000000000006</v>
      </c>
      <c r="I1959" s="10">
        <v>5</v>
      </c>
      <c r="J1959" s="10" t="s">
        <v>4451</v>
      </c>
    </row>
    <row r="1960" spans="1:10" x14ac:dyDescent="0.55000000000000004">
      <c r="A1960" t="s">
        <v>1991</v>
      </c>
      <c r="B1960" t="s">
        <v>1992</v>
      </c>
      <c r="C1960" t="s">
        <v>73</v>
      </c>
      <c r="D1960" t="s">
        <v>9</v>
      </c>
      <c r="E1960" t="s">
        <v>10</v>
      </c>
      <c r="F1960" t="s">
        <v>11</v>
      </c>
      <c r="G1960" s="5">
        <v>118.56</v>
      </c>
      <c r="H1960" s="5">
        <f>G1960*E1960</f>
        <v>711.36</v>
      </c>
      <c r="I1960" s="10">
        <v>1</v>
      </c>
      <c r="J1960" s="10" t="s">
        <v>4451</v>
      </c>
    </row>
    <row r="1961" spans="1:10" x14ac:dyDescent="0.55000000000000004">
      <c r="A1961" t="s">
        <v>2862</v>
      </c>
      <c r="B1961" t="s">
        <v>2863</v>
      </c>
      <c r="C1961" t="s">
        <v>73</v>
      </c>
      <c r="D1961" t="s">
        <v>9</v>
      </c>
      <c r="E1961" t="s">
        <v>10</v>
      </c>
      <c r="F1961" t="s">
        <v>11</v>
      </c>
      <c r="G1961" s="5">
        <v>119.86000000000001</v>
      </c>
      <c r="H1961" s="5">
        <f>G1961*E1961</f>
        <v>719.16000000000008</v>
      </c>
      <c r="I1961" s="10">
        <v>4</v>
      </c>
      <c r="J1961" s="10" t="s">
        <v>4451</v>
      </c>
    </row>
    <row r="1962" spans="1:10" x14ac:dyDescent="0.55000000000000004">
      <c r="A1962" t="s">
        <v>3144</v>
      </c>
      <c r="B1962" t="s">
        <v>3145</v>
      </c>
      <c r="C1962" t="s">
        <v>73</v>
      </c>
      <c r="D1962" t="s">
        <v>9</v>
      </c>
      <c r="E1962" t="s">
        <v>10</v>
      </c>
      <c r="F1962" t="s">
        <v>11</v>
      </c>
      <c r="G1962" s="5">
        <v>119.86000000000001</v>
      </c>
      <c r="H1962" s="5">
        <f>G1962*E1962</f>
        <v>719.16000000000008</v>
      </c>
      <c r="I1962" s="10">
        <v>1</v>
      </c>
      <c r="J1962" s="10" t="s">
        <v>4451</v>
      </c>
    </row>
    <row r="1963" spans="1:10" x14ac:dyDescent="0.55000000000000004">
      <c r="A1963" t="s">
        <v>3404</v>
      </c>
      <c r="B1963" t="s">
        <v>3405</v>
      </c>
      <c r="C1963" t="s">
        <v>73</v>
      </c>
      <c r="D1963" t="s">
        <v>9</v>
      </c>
      <c r="E1963" t="s">
        <v>10</v>
      </c>
      <c r="F1963" t="s">
        <v>11</v>
      </c>
      <c r="G1963" s="5">
        <v>119.86000000000001</v>
      </c>
      <c r="H1963" s="5">
        <f>G1963*E1963</f>
        <v>719.16000000000008</v>
      </c>
      <c r="I1963" s="10">
        <v>2</v>
      </c>
      <c r="J1963" s="10" t="s">
        <v>4451</v>
      </c>
    </row>
    <row r="1964" spans="1:10" x14ac:dyDescent="0.55000000000000004">
      <c r="A1964" t="s">
        <v>4027</v>
      </c>
      <c r="B1964" t="s">
        <v>4028</v>
      </c>
      <c r="C1964" t="s">
        <v>73</v>
      </c>
      <c r="D1964" t="s">
        <v>9</v>
      </c>
      <c r="E1964" t="s">
        <v>23</v>
      </c>
      <c r="F1964" t="s">
        <v>11</v>
      </c>
      <c r="G1964" s="5">
        <v>59.930000000000007</v>
      </c>
      <c r="H1964" s="5">
        <f>G1964*E1964</f>
        <v>719.16000000000008</v>
      </c>
      <c r="I1964" s="10">
        <v>10</v>
      </c>
      <c r="J1964" s="10" t="s">
        <v>4451</v>
      </c>
    </row>
    <row r="1965" spans="1:10" x14ac:dyDescent="0.55000000000000004">
      <c r="A1965" t="s">
        <v>4030</v>
      </c>
      <c r="B1965" t="s">
        <v>4031</v>
      </c>
      <c r="C1965" t="s">
        <v>73</v>
      </c>
      <c r="D1965" t="s">
        <v>9</v>
      </c>
      <c r="E1965" t="s">
        <v>23</v>
      </c>
      <c r="F1965" t="s">
        <v>11</v>
      </c>
      <c r="G1965" s="5">
        <v>59.930000000000007</v>
      </c>
      <c r="H1965" s="5">
        <f>G1965*E1965</f>
        <v>719.16000000000008</v>
      </c>
      <c r="I1965" s="10">
        <v>5</v>
      </c>
      <c r="J1965" s="10" t="s">
        <v>4451</v>
      </c>
    </row>
    <row r="1966" spans="1:10" x14ac:dyDescent="0.55000000000000004">
      <c r="A1966" t="s">
        <v>4032</v>
      </c>
      <c r="B1966" t="s">
        <v>4033</v>
      </c>
      <c r="C1966" t="s">
        <v>73</v>
      </c>
      <c r="D1966" t="s">
        <v>9</v>
      </c>
      <c r="E1966" t="s">
        <v>10</v>
      </c>
      <c r="F1966" t="s">
        <v>11</v>
      </c>
      <c r="G1966" s="5">
        <v>119.86000000000001</v>
      </c>
      <c r="H1966" s="5">
        <f>G1966*E1966</f>
        <v>719.16000000000008</v>
      </c>
      <c r="I1966" s="10">
        <v>1</v>
      </c>
      <c r="J1966" s="10" t="s">
        <v>4451</v>
      </c>
    </row>
    <row r="1967" spans="1:10" x14ac:dyDescent="0.55000000000000004">
      <c r="A1967" t="s">
        <v>4129</v>
      </c>
      <c r="B1967" t="s">
        <v>656</v>
      </c>
      <c r="C1967" t="s">
        <v>73</v>
      </c>
      <c r="D1967" t="s">
        <v>9</v>
      </c>
      <c r="E1967" t="s">
        <v>10</v>
      </c>
      <c r="F1967" t="s">
        <v>11</v>
      </c>
      <c r="G1967" s="5">
        <v>119.86000000000001</v>
      </c>
      <c r="H1967" s="5">
        <f>G1967*E1967</f>
        <v>719.16000000000008</v>
      </c>
      <c r="I1967" s="10">
        <v>2</v>
      </c>
      <c r="J1967" s="10" t="s">
        <v>4451</v>
      </c>
    </row>
    <row r="1968" spans="1:10" x14ac:dyDescent="0.55000000000000004">
      <c r="A1968" t="s">
        <v>2997</v>
      </c>
      <c r="B1968" t="s">
        <v>2330</v>
      </c>
      <c r="C1968" t="s">
        <v>73</v>
      </c>
      <c r="D1968" t="s">
        <v>19</v>
      </c>
      <c r="E1968" t="s">
        <v>23</v>
      </c>
      <c r="F1968" t="s">
        <v>11</v>
      </c>
      <c r="G1968" s="5">
        <v>59.930000000000007</v>
      </c>
      <c r="H1968" s="5">
        <f>G1968*E1968</f>
        <v>719.16000000000008</v>
      </c>
      <c r="I1968" s="10">
        <v>1</v>
      </c>
      <c r="J1968" s="10" t="s">
        <v>4451</v>
      </c>
    </row>
    <row r="1969" spans="1:10" x14ac:dyDescent="0.55000000000000004">
      <c r="A1969" t="s">
        <v>4035</v>
      </c>
      <c r="B1969" t="s">
        <v>1841</v>
      </c>
      <c r="C1969" t="s">
        <v>73</v>
      </c>
      <c r="D1969" t="s">
        <v>19</v>
      </c>
      <c r="E1969" t="s">
        <v>10</v>
      </c>
      <c r="F1969" t="s">
        <v>11</v>
      </c>
      <c r="G1969" s="5">
        <v>119.86000000000001</v>
      </c>
      <c r="H1969" s="5">
        <f>G1969*E1969</f>
        <v>719.16000000000008</v>
      </c>
      <c r="I1969" s="10">
        <v>5</v>
      </c>
      <c r="J1969" s="10" t="s">
        <v>4451</v>
      </c>
    </row>
    <row r="1970" spans="1:10" x14ac:dyDescent="0.55000000000000004">
      <c r="A1970" t="s">
        <v>2021</v>
      </c>
      <c r="B1970" t="s">
        <v>2022</v>
      </c>
      <c r="C1970" t="s">
        <v>73</v>
      </c>
      <c r="D1970" t="s">
        <v>9</v>
      </c>
      <c r="E1970" t="s">
        <v>45</v>
      </c>
      <c r="F1970" t="s">
        <v>11</v>
      </c>
      <c r="G1970" s="5">
        <v>247.26</v>
      </c>
      <c r="H1970" s="5">
        <f>G1970*E1970</f>
        <v>741.78</v>
      </c>
      <c r="I1970" s="10">
        <v>1</v>
      </c>
      <c r="J1970" s="10" t="s">
        <v>4451</v>
      </c>
    </row>
    <row r="1971" spans="1:10" x14ac:dyDescent="0.55000000000000004">
      <c r="A1971" t="s">
        <v>736</v>
      </c>
      <c r="B1971" t="s">
        <v>491</v>
      </c>
      <c r="C1971" t="s">
        <v>73</v>
      </c>
      <c r="D1971" t="s">
        <v>9</v>
      </c>
      <c r="E1971" t="s">
        <v>10</v>
      </c>
      <c r="F1971" t="s">
        <v>11</v>
      </c>
      <c r="G1971" s="5">
        <v>124.92999999999999</v>
      </c>
      <c r="H1971" s="5">
        <f>G1971*E1971</f>
        <v>749.57999999999993</v>
      </c>
      <c r="I1971" s="10">
        <v>2</v>
      </c>
      <c r="J1971" s="10" t="s">
        <v>4451</v>
      </c>
    </row>
    <row r="1972" spans="1:10" x14ac:dyDescent="0.55000000000000004">
      <c r="A1972" t="s">
        <v>3356</v>
      </c>
      <c r="B1972" t="s">
        <v>3357</v>
      </c>
      <c r="C1972" t="s">
        <v>73</v>
      </c>
      <c r="D1972" t="s">
        <v>9</v>
      </c>
      <c r="E1972" t="s">
        <v>41</v>
      </c>
      <c r="F1972" t="s">
        <v>11</v>
      </c>
      <c r="G1972" s="5">
        <v>749.58</v>
      </c>
      <c r="H1972" s="5">
        <f>G1972*E1972</f>
        <v>749.58</v>
      </c>
      <c r="I1972" s="10">
        <v>27</v>
      </c>
      <c r="J1972" s="10" t="s">
        <v>4451</v>
      </c>
    </row>
    <row r="1973" spans="1:10" x14ac:dyDescent="0.55000000000000004">
      <c r="A1973" t="s">
        <v>2027</v>
      </c>
      <c r="B1973" t="s">
        <v>105</v>
      </c>
      <c r="C1973" t="s">
        <v>73</v>
      </c>
      <c r="D1973" t="s">
        <v>9</v>
      </c>
      <c r="E1973" t="s">
        <v>41</v>
      </c>
      <c r="F1973" t="s">
        <v>42</v>
      </c>
      <c r="G1973" s="5">
        <v>771.16000000000008</v>
      </c>
      <c r="H1973" s="5">
        <f>G1973*E1973</f>
        <v>771.16000000000008</v>
      </c>
      <c r="I1973" s="10">
        <v>1</v>
      </c>
      <c r="J1973" s="10" t="s">
        <v>4451</v>
      </c>
    </row>
    <row r="1974" spans="1:10" x14ac:dyDescent="0.55000000000000004">
      <c r="A1974" t="s">
        <v>3594</v>
      </c>
      <c r="B1974" t="s">
        <v>3595</v>
      </c>
      <c r="C1974" t="s">
        <v>73</v>
      </c>
      <c r="D1974" t="s">
        <v>9</v>
      </c>
      <c r="E1974" t="s">
        <v>10</v>
      </c>
      <c r="F1974" t="s">
        <v>11</v>
      </c>
      <c r="G1974" s="5">
        <v>129.09</v>
      </c>
      <c r="H1974" s="5">
        <f>G1974*E1974</f>
        <v>774.54</v>
      </c>
      <c r="I1974" s="10">
        <v>2</v>
      </c>
      <c r="J1974" s="10" t="s">
        <v>4451</v>
      </c>
    </row>
    <row r="1975" spans="1:10" x14ac:dyDescent="0.55000000000000004">
      <c r="A1975" t="s">
        <v>1749</v>
      </c>
      <c r="B1975" t="s">
        <v>1748</v>
      </c>
      <c r="C1975" t="s">
        <v>73</v>
      </c>
      <c r="D1975" t="s">
        <v>9</v>
      </c>
      <c r="E1975" t="s">
        <v>23</v>
      </c>
      <c r="F1975" t="s">
        <v>11</v>
      </c>
      <c r="G1975" s="5">
        <v>65.260000000000005</v>
      </c>
      <c r="H1975" s="5">
        <f>G1975*E1975</f>
        <v>783.12000000000012</v>
      </c>
      <c r="I1975" s="10">
        <v>4</v>
      </c>
      <c r="J1975" s="10" t="s">
        <v>4451</v>
      </c>
    </row>
    <row r="1976" spans="1:10" x14ac:dyDescent="0.55000000000000004">
      <c r="A1976" t="s">
        <v>2649</v>
      </c>
      <c r="B1976" t="s">
        <v>2648</v>
      </c>
      <c r="C1976" t="s">
        <v>73</v>
      </c>
      <c r="D1976" t="s">
        <v>9</v>
      </c>
      <c r="E1976" t="s">
        <v>10</v>
      </c>
      <c r="F1976" t="s">
        <v>11</v>
      </c>
      <c r="G1976" s="5">
        <v>133.12</v>
      </c>
      <c r="H1976" s="5">
        <f>G1976*E1976</f>
        <v>798.72</v>
      </c>
      <c r="I1976" s="10">
        <v>5</v>
      </c>
      <c r="J1976" s="10" t="s">
        <v>4451</v>
      </c>
    </row>
    <row r="1977" spans="1:10" x14ac:dyDescent="0.55000000000000004">
      <c r="A1977" t="s">
        <v>2379</v>
      </c>
      <c r="B1977" t="s">
        <v>2380</v>
      </c>
      <c r="C1977" t="s">
        <v>73</v>
      </c>
      <c r="D1977" t="s">
        <v>19</v>
      </c>
      <c r="E1977" t="s">
        <v>23</v>
      </c>
      <c r="F1977" t="s">
        <v>11</v>
      </c>
      <c r="G1977" s="5">
        <v>66.56</v>
      </c>
      <c r="H1977" s="5">
        <f>G1977*E1977</f>
        <v>798.72</v>
      </c>
      <c r="I1977" s="10">
        <v>5</v>
      </c>
      <c r="J1977" s="10" t="s">
        <v>4451</v>
      </c>
    </row>
    <row r="1978" spans="1:10" x14ac:dyDescent="0.55000000000000004">
      <c r="A1978" t="s">
        <v>540</v>
      </c>
      <c r="B1978" t="s">
        <v>541</v>
      </c>
      <c r="C1978" t="s">
        <v>73</v>
      </c>
      <c r="D1978" t="s">
        <v>15</v>
      </c>
      <c r="E1978" t="s">
        <v>10</v>
      </c>
      <c r="F1978" t="s">
        <v>11</v>
      </c>
      <c r="G1978" s="5">
        <v>135.97999999999999</v>
      </c>
      <c r="H1978" s="5">
        <f>G1978*E1978</f>
        <v>815.87999999999988</v>
      </c>
      <c r="I1978" s="10">
        <v>6</v>
      </c>
      <c r="J1978" s="10" t="s">
        <v>4451</v>
      </c>
    </row>
    <row r="1979" spans="1:10" x14ac:dyDescent="0.55000000000000004">
      <c r="A1979" t="s">
        <v>4177</v>
      </c>
      <c r="B1979" t="s">
        <v>4170</v>
      </c>
      <c r="C1979" t="s">
        <v>73</v>
      </c>
      <c r="D1979" t="s">
        <v>9</v>
      </c>
      <c r="E1979" t="s">
        <v>10</v>
      </c>
      <c r="F1979" t="s">
        <v>11</v>
      </c>
      <c r="G1979" s="5">
        <v>138.57999999999998</v>
      </c>
      <c r="H1979" s="5">
        <f>G1979*E1979</f>
        <v>831.4799999999999</v>
      </c>
      <c r="I1979" s="10">
        <v>3</v>
      </c>
      <c r="J1979" s="10" t="s">
        <v>4451</v>
      </c>
    </row>
    <row r="1980" spans="1:10" x14ac:dyDescent="0.55000000000000004">
      <c r="A1980" t="s">
        <v>2641</v>
      </c>
      <c r="B1980" t="s">
        <v>2642</v>
      </c>
      <c r="C1980" t="s">
        <v>73</v>
      </c>
      <c r="D1980" t="s">
        <v>9</v>
      </c>
      <c r="E1980" t="s">
        <v>10</v>
      </c>
      <c r="F1980" t="s">
        <v>11</v>
      </c>
      <c r="G1980" s="5">
        <v>139.75</v>
      </c>
      <c r="H1980" s="5">
        <f>G1980*E1980</f>
        <v>838.5</v>
      </c>
      <c r="I1980" s="10">
        <v>5</v>
      </c>
      <c r="J1980" s="10" t="s">
        <v>4451</v>
      </c>
    </row>
    <row r="1981" spans="1:10" x14ac:dyDescent="0.55000000000000004">
      <c r="A1981" t="s">
        <v>3590</v>
      </c>
      <c r="B1981" t="s">
        <v>3591</v>
      </c>
      <c r="C1981" t="s">
        <v>73</v>
      </c>
      <c r="D1981" t="s">
        <v>9</v>
      </c>
      <c r="E1981" t="s">
        <v>10</v>
      </c>
      <c r="F1981" t="s">
        <v>11</v>
      </c>
      <c r="G1981" s="5">
        <v>139.75</v>
      </c>
      <c r="H1981" s="5">
        <f>G1981*E1981</f>
        <v>838.5</v>
      </c>
      <c r="I1981" s="10">
        <v>4</v>
      </c>
      <c r="J1981" s="10" t="s">
        <v>4451</v>
      </c>
    </row>
    <row r="1982" spans="1:10" x14ac:dyDescent="0.55000000000000004">
      <c r="A1982" t="s">
        <v>2643</v>
      </c>
      <c r="B1982" t="s">
        <v>2642</v>
      </c>
      <c r="C1982" t="s">
        <v>73</v>
      </c>
      <c r="D1982" t="s">
        <v>9</v>
      </c>
      <c r="E1982" t="s">
        <v>45</v>
      </c>
      <c r="F1982" t="s">
        <v>42</v>
      </c>
      <c r="G1982" s="5">
        <v>279.63</v>
      </c>
      <c r="H1982" s="5">
        <f>G1982*E1982</f>
        <v>838.89</v>
      </c>
      <c r="I1982" s="10">
        <v>2</v>
      </c>
      <c r="J1982" s="10" t="s">
        <v>4451</v>
      </c>
    </row>
    <row r="1983" spans="1:10" x14ac:dyDescent="0.55000000000000004">
      <c r="A1983" t="s">
        <v>4290</v>
      </c>
      <c r="B1983" t="s">
        <v>4291</v>
      </c>
      <c r="C1983" t="s">
        <v>73</v>
      </c>
      <c r="D1983" t="s">
        <v>9</v>
      </c>
      <c r="E1983" t="s">
        <v>10</v>
      </c>
      <c r="F1983" t="s">
        <v>11</v>
      </c>
      <c r="G1983" s="5">
        <v>141.05000000000001</v>
      </c>
      <c r="H1983" s="5">
        <f>G1983*E1983</f>
        <v>846.30000000000007</v>
      </c>
      <c r="I1983" s="10">
        <v>1</v>
      </c>
      <c r="J1983" s="10" t="s">
        <v>4451</v>
      </c>
    </row>
    <row r="1984" spans="1:10" x14ac:dyDescent="0.55000000000000004">
      <c r="A1984" t="s">
        <v>1798</v>
      </c>
      <c r="B1984" t="s">
        <v>1799</v>
      </c>
      <c r="C1984" t="s">
        <v>73</v>
      </c>
      <c r="D1984" t="s">
        <v>19</v>
      </c>
      <c r="E1984" t="s">
        <v>23</v>
      </c>
      <c r="F1984" t="s">
        <v>11</v>
      </c>
      <c r="G1984" s="5">
        <v>71.11</v>
      </c>
      <c r="H1984" s="5">
        <f>G1984*E1984</f>
        <v>853.31999999999994</v>
      </c>
      <c r="I1984" s="10">
        <v>4</v>
      </c>
      <c r="J1984" s="10" t="s">
        <v>4451</v>
      </c>
    </row>
    <row r="1985" spans="1:10" x14ac:dyDescent="0.55000000000000004">
      <c r="A1985" t="s">
        <v>2713</v>
      </c>
      <c r="B1985" t="s">
        <v>2714</v>
      </c>
      <c r="C1985" t="s">
        <v>73</v>
      </c>
      <c r="D1985" t="s">
        <v>9</v>
      </c>
      <c r="E1985" t="s">
        <v>45</v>
      </c>
      <c r="F1985" t="s">
        <v>11</v>
      </c>
      <c r="G1985" s="5">
        <v>293.02000000000004</v>
      </c>
      <c r="H1985" s="5">
        <f>G1985*E1985</f>
        <v>879.06000000000017</v>
      </c>
      <c r="I1985" s="10">
        <v>2</v>
      </c>
      <c r="J1985" s="10" t="s">
        <v>4451</v>
      </c>
    </row>
    <row r="1986" spans="1:10" x14ac:dyDescent="0.55000000000000004">
      <c r="A1986" t="s">
        <v>231</v>
      </c>
      <c r="B1986" t="s">
        <v>232</v>
      </c>
      <c r="C1986" t="s">
        <v>73</v>
      </c>
      <c r="D1986" t="s">
        <v>9</v>
      </c>
      <c r="E1986" t="s">
        <v>10</v>
      </c>
      <c r="F1986" t="s">
        <v>11</v>
      </c>
      <c r="G1986" s="5">
        <v>147.55000000000001</v>
      </c>
      <c r="H1986" s="5">
        <f>G1986*E1986</f>
        <v>885.30000000000007</v>
      </c>
      <c r="I1986" s="10">
        <v>1</v>
      </c>
      <c r="J1986" s="10" t="s">
        <v>4451</v>
      </c>
    </row>
    <row r="1987" spans="1:10" x14ac:dyDescent="0.55000000000000004">
      <c r="A1987" t="s">
        <v>2871</v>
      </c>
      <c r="B1987" t="s">
        <v>2328</v>
      </c>
      <c r="C1987" t="s">
        <v>73</v>
      </c>
      <c r="D1987" t="s">
        <v>19</v>
      </c>
      <c r="E1987" t="s">
        <v>10</v>
      </c>
      <c r="F1987" t="s">
        <v>42</v>
      </c>
      <c r="G1987" s="5">
        <v>149.11000000000001</v>
      </c>
      <c r="H1987" s="5">
        <f>G1987*E1987</f>
        <v>894.66000000000008</v>
      </c>
      <c r="I1987" s="10">
        <v>1</v>
      </c>
      <c r="J1987" s="10" t="s">
        <v>4451</v>
      </c>
    </row>
    <row r="1988" spans="1:10" x14ac:dyDescent="0.55000000000000004">
      <c r="A1988" t="s">
        <v>617</v>
      </c>
      <c r="B1988" t="s">
        <v>618</v>
      </c>
      <c r="C1988" t="s">
        <v>73</v>
      </c>
      <c r="D1988" t="s">
        <v>9</v>
      </c>
      <c r="E1988" t="s">
        <v>10</v>
      </c>
      <c r="F1988" t="s">
        <v>11</v>
      </c>
      <c r="G1988" s="5">
        <v>153.14000000000001</v>
      </c>
      <c r="H1988" s="5">
        <f>G1988*E1988</f>
        <v>918.84000000000015</v>
      </c>
      <c r="I1988" s="10">
        <v>1</v>
      </c>
      <c r="J1988" s="10" t="s">
        <v>4451</v>
      </c>
    </row>
    <row r="1989" spans="1:10" x14ac:dyDescent="0.55000000000000004">
      <c r="A1989" t="s">
        <v>2506</v>
      </c>
      <c r="B1989" t="s">
        <v>2507</v>
      </c>
      <c r="C1989" t="s">
        <v>73</v>
      </c>
      <c r="D1989" t="s">
        <v>9</v>
      </c>
      <c r="E1989" t="s">
        <v>10</v>
      </c>
      <c r="F1989" t="s">
        <v>11</v>
      </c>
      <c r="G1989" s="5">
        <v>153.14000000000001</v>
      </c>
      <c r="H1989" s="5">
        <f>G1989*E1989</f>
        <v>918.84000000000015</v>
      </c>
      <c r="I1989" s="10">
        <v>5</v>
      </c>
      <c r="J1989" s="10" t="s">
        <v>4451</v>
      </c>
    </row>
    <row r="1990" spans="1:10" x14ac:dyDescent="0.55000000000000004">
      <c r="A1990" t="s">
        <v>793</v>
      </c>
      <c r="B1990" t="s">
        <v>794</v>
      </c>
      <c r="C1990" t="s">
        <v>73</v>
      </c>
      <c r="D1990" t="s">
        <v>9</v>
      </c>
      <c r="E1990" t="s">
        <v>10</v>
      </c>
      <c r="F1990" t="s">
        <v>11</v>
      </c>
      <c r="G1990" s="5">
        <v>159.77000000000001</v>
      </c>
      <c r="H1990" s="5">
        <f>G1990*E1990</f>
        <v>958.62000000000012</v>
      </c>
      <c r="I1990" s="10">
        <v>1</v>
      </c>
      <c r="J1990" s="10" t="s">
        <v>4451</v>
      </c>
    </row>
    <row r="1991" spans="1:10" x14ac:dyDescent="0.55000000000000004">
      <c r="A1991" t="s">
        <v>3851</v>
      </c>
      <c r="B1991" t="s">
        <v>3852</v>
      </c>
      <c r="C1991" t="s">
        <v>73</v>
      </c>
      <c r="D1991" t="s">
        <v>9</v>
      </c>
      <c r="E1991" t="s">
        <v>23</v>
      </c>
      <c r="F1991" t="s">
        <v>11</v>
      </c>
      <c r="G1991" s="5">
        <v>79.95</v>
      </c>
      <c r="H1991" s="5">
        <f>G1991*E1991</f>
        <v>959.40000000000009</v>
      </c>
      <c r="I1991" s="10">
        <v>3</v>
      </c>
      <c r="J1991" s="10" t="s">
        <v>4451</v>
      </c>
    </row>
    <row r="1992" spans="1:10" x14ac:dyDescent="0.55000000000000004">
      <c r="A1992" t="s">
        <v>1956</v>
      </c>
      <c r="B1992" t="s">
        <v>918</v>
      </c>
      <c r="C1992" t="s">
        <v>73</v>
      </c>
      <c r="D1992" t="s">
        <v>19</v>
      </c>
      <c r="E1992" t="s">
        <v>10</v>
      </c>
      <c r="F1992" t="s">
        <v>11</v>
      </c>
      <c r="G1992" s="5">
        <v>164.19</v>
      </c>
      <c r="H1992" s="5">
        <f>G1992*E1992</f>
        <v>985.14</v>
      </c>
      <c r="I1992" s="10">
        <v>1</v>
      </c>
      <c r="J1992" s="10" t="s">
        <v>4451</v>
      </c>
    </row>
    <row r="1993" spans="1:10" x14ac:dyDescent="0.55000000000000004">
      <c r="A1993" t="s">
        <v>3555</v>
      </c>
      <c r="B1993" t="s">
        <v>3556</v>
      </c>
      <c r="C1993" t="s">
        <v>73</v>
      </c>
      <c r="D1993" t="s">
        <v>9</v>
      </c>
      <c r="E1993" t="s">
        <v>23</v>
      </c>
      <c r="F1993" t="s">
        <v>11</v>
      </c>
      <c r="G1993" s="5">
        <v>82.55</v>
      </c>
      <c r="H1993" s="5">
        <f>G1993*E1993</f>
        <v>990.59999999999991</v>
      </c>
      <c r="I1993" s="10">
        <v>1</v>
      </c>
      <c r="J1993" s="10" t="s">
        <v>4451</v>
      </c>
    </row>
    <row r="1994" spans="1:10" x14ac:dyDescent="0.55000000000000004">
      <c r="A1994" t="s">
        <v>2759</v>
      </c>
      <c r="B1994" t="s">
        <v>918</v>
      </c>
      <c r="C1994" t="s">
        <v>73</v>
      </c>
      <c r="D1994" t="s">
        <v>19</v>
      </c>
      <c r="E1994" t="s">
        <v>45</v>
      </c>
      <c r="F1994" t="s">
        <v>42</v>
      </c>
      <c r="G1994" s="5">
        <v>332.93000000000006</v>
      </c>
      <c r="H1994" s="5">
        <f>G1994*E1994</f>
        <v>998.79000000000019</v>
      </c>
      <c r="I1994" s="10">
        <v>5</v>
      </c>
      <c r="J1994" s="10" t="s">
        <v>4451</v>
      </c>
    </row>
    <row r="1995" spans="1:10" x14ac:dyDescent="0.55000000000000004">
      <c r="A1995" t="s">
        <v>1784</v>
      </c>
      <c r="B1995" t="s">
        <v>1785</v>
      </c>
      <c r="C1995" t="s">
        <v>73</v>
      </c>
      <c r="D1995" t="s">
        <v>9</v>
      </c>
      <c r="E1995" t="s">
        <v>10</v>
      </c>
      <c r="F1995" t="s">
        <v>11</v>
      </c>
      <c r="G1995" s="5">
        <v>171.85999999999999</v>
      </c>
      <c r="H1995" s="5">
        <f>G1995*E1995</f>
        <v>1031.1599999999999</v>
      </c>
      <c r="I1995" s="10">
        <v>1</v>
      </c>
      <c r="J1995" s="10" t="s">
        <v>4451</v>
      </c>
    </row>
    <row r="1996" spans="1:10" x14ac:dyDescent="0.55000000000000004">
      <c r="A1996" t="s">
        <v>795</v>
      </c>
      <c r="B1996" t="s">
        <v>796</v>
      </c>
      <c r="C1996" t="s">
        <v>73</v>
      </c>
      <c r="D1996" t="s">
        <v>9</v>
      </c>
      <c r="E1996" t="s">
        <v>10</v>
      </c>
      <c r="F1996" t="s">
        <v>11</v>
      </c>
      <c r="G1996" s="5">
        <v>173.16</v>
      </c>
      <c r="H1996" s="5">
        <f>G1996*E1996</f>
        <v>1038.96</v>
      </c>
      <c r="I1996" s="10">
        <v>1</v>
      </c>
      <c r="J1996" s="10" t="s">
        <v>4451</v>
      </c>
    </row>
    <row r="1997" spans="1:10" x14ac:dyDescent="0.55000000000000004">
      <c r="A1997" t="s">
        <v>2845</v>
      </c>
      <c r="B1997" t="s">
        <v>2846</v>
      </c>
      <c r="C1997" t="s">
        <v>73</v>
      </c>
      <c r="D1997" t="s">
        <v>9</v>
      </c>
      <c r="E1997" t="s">
        <v>10</v>
      </c>
      <c r="F1997" t="s">
        <v>11</v>
      </c>
      <c r="G1997" s="5">
        <v>173.16</v>
      </c>
      <c r="H1997" s="5">
        <f>G1997*E1997</f>
        <v>1038.96</v>
      </c>
      <c r="I1997" s="10">
        <v>1</v>
      </c>
      <c r="J1997" s="10" t="s">
        <v>4451</v>
      </c>
    </row>
    <row r="1998" spans="1:10" x14ac:dyDescent="0.55000000000000004">
      <c r="A1998" t="s">
        <v>807</v>
      </c>
      <c r="B1998" t="s">
        <v>808</v>
      </c>
      <c r="C1998" t="s">
        <v>73</v>
      </c>
      <c r="D1998" t="s">
        <v>9</v>
      </c>
      <c r="E1998" t="s">
        <v>23</v>
      </c>
      <c r="F1998" t="s">
        <v>11</v>
      </c>
      <c r="G1998" s="5">
        <v>87.49</v>
      </c>
      <c r="H1998" s="5">
        <f>G1998*E1998</f>
        <v>1049.8799999999999</v>
      </c>
      <c r="I1998" s="10">
        <v>1</v>
      </c>
      <c r="J1998" s="10" t="s">
        <v>4451</v>
      </c>
    </row>
    <row r="1999" spans="1:10" x14ac:dyDescent="0.55000000000000004">
      <c r="A1999" t="s">
        <v>2546</v>
      </c>
      <c r="B1999" t="s">
        <v>2547</v>
      </c>
      <c r="C1999" t="s">
        <v>73</v>
      </c>
      <c r="D1999" t="s">
        <v>9</v>
      </c>
      <c r="E1999" t="s">
        <v>10</v>
      </c>
      <c r="F1999" t="s">
        <v>11</v>
      </c>
      <c r="G1999" s="5">
        <v>183.69000000000003</v>
      </c>
      <c r="H1999" s="5">
        <f>G1999*E1999</f>
        <v>1102.1400000000001</v>
      </c>
      <c r="I1999" s="10">
        <v>5</v>
      </c>
      <c r="J1999" s="10" t="s">
        <v>4451</v>
      </c>
    </row>
    <row r="2000" spans="1:10" x14ac:dyDescent="0.55000000000000004">
      <c r="A2000" t="s">
        <v>1907</v>
      </c>
      <c r="B2000" t="s">
        <v>1908</v>
      </c>
      <c r="C2000" t="s">
        <v>73</v>
      </c>
      <c r="D2000" t="s">
        <v>9</v>
      </c>
      <c r="E2000" t="s">
        <v>10</v>
      </c>
      <c r="F2000" t="s">
        <v>11</v>
      </c>
      <c r="G2000" s="5">
        <v>190.32000000000002</v>
      </c>
      <c r="H2000" s="5">
        <f>G2000*E2000</f>
        <v>1141.92</v>
      </c>
      <c r="I2000" s="10">
        <v>2</v>
      </c>
      <c r="J2000" s="10" t="s">
        <v>4451</v>
      </c>
    </row>
    <row r="2001" spans="1:10" x14ac:dyDescent="0.55000000000000004">
      <c r="A2001" t="s">
        <v>1314</v>
      </c>
      <c r="B2001" t="s">
        <v>1315</v>
      </c>
      <c r="C2001" t="s">
        <v>73</v>
      </c>
      <c r="D2001" t="s">
        <v>9</v>
      </c>
      <c r="E2001" t="s">
        <v>10</v>
      </c>
      <c r="F2001" t="s">
        <v>11</v>
      </c>
      <c r="G2001" s="5">
        <v>190.58</v>
      </c>
      <c r="H2001" s="5">
        <f>G2001*E2001</f>
        <v>1143.48</v>
      </c>
      <c r="I2001" s="10">
        <v>1</v>
      </c>
      <c r="J2001" s="10" t="s">
        <v>4451</v>
      </c>
    </row>
    <row r="2002" spans="1:10" x14ac:dyDescent="0.55000000000000004">
      <c r="A2002" t="s">
        <v>1075</v>
      </c>
      <c r="B2002" t="s">
        <v>1076</v>
      </c>
      <c r="C2002" t="s">
        <v>73</v>
      </c>
      <c r="D2002" t="s">
        <v>9</v>
      </c>
      <c r="E2002" t="s">
        <v>10</v>
      </c>
      <c r="F2002" t="s">
        <v>11</v>
      </c>
      <c r="G2002" s="5">
        <v>192.4</v>
      </c>
      <c r="H2002" s="5">
        <f>G2002*E2002</f>
        <v>1154.4000000000001</v>
      </c>
      <c r="I2002" s="10">
        <v>1</v>
      </c>
      <c r="J2002" s="10" t="s">
        <v>4451</v>
      </c>
    </row>
    <row r="2003" spans="1:10" x14ac:dyDescent="0.55000000000000004">
      <c r="A2003" t="s">
        <v>126</v>
      </c>
      <c r="B2003" t="s">
        <v>127</v>
      </c>
      <c r="C2003" t="s">
        <v>73</v>
      </c>
      <c r="D2003" t="s">
        <v>9</v>
      </c>
      <c r="E2003" t="s">
        <v>23</v>
      </c>
      <c r="F2003" t="s">
        <v>11</v>
      </c>
      <c r="G2003" s="5">
        <v>101.92000000000002</v>
      </c>
      <c r="H2003" s="5">
        <f>G2003*E2003</f>
        <v>1223.0400000000002</v>
      </c>
      <c r="I2003" s="10">
        <v>2</v>
      </c>
      <c r="J2003" s="10" t="s">
        <v>4451</v>
      </c>
    </row>
    <row r="2004" spans="1:10" x14ac:dyDescent="0.55000000000000004">
      <c r="A2004" t="s">
        <v>4280</v>
      </c>
      <c r="B2004" t="s">
        <v>1086</v>
      </c>
      <c r="C2004" t="s">
        <v>73</v>
      </c>
      <c r="D2004" t="s">
        <v>9</v>
      </c>
      <c r="E2004" t="s">
        <v>45</v>
      </c>
      <c r="F2004" t="s">
        <v>11</v>
      </c>
      <c r="G2004" s="5">
        <v>407.94000000000005</v>
      </c>
      <c r="H2004" s="5">
        <f>G2004*E2004</f>
        <v>1223.8200000000002</v>
      </c>
      <c r="I2004" s="10">
        <v>1</v>
      </c>
      <c r="J2004" s="10" t="s">
        <v>4451</v>
      </c>
    </row>
    <row r="2005" spans="1:10" x14ac:dyDescent="0.55000000000000004">
      <c r="A2005" t="s">
        <v>1913</v>
      </c>
      <c r="B2005" t="s">
        <v>1914</v>
      </c>
      <c r="C2005" t="s">
        <v>73</v>
      </c>
      <c r="D2005" t="s">
        <v>9</v>
      </c>
      <c r="E2005" t="s">
        <v>10</v>
      </c>
      <c r="F2005" t="s">
        <v>11</v>
      </c>
      <c r="G2005" s="5">
        <v>206.31</v>
      </c>
      <c r="H2005" s="5">
        <f>G2005*E2005</f>
        <v>1237.8600000000001</v>
      </c>
      <c r="I2005" s="10">
        <v>2</v>
      </c>
      <c r="J2005" s="10" t="s">
        <v>4451</v>
      </c>
    </row>
    <row r="2006" spans="1:10" x14ac:dyDescent="0.55000000000000004">
      <c r="A2006" t="s">
        <v>1613</v>
      </c>
      <c r="B2006" t="s">
        <v>969</v>
      </c>
      <c r="C2006" t="s">
        <v>73</v>
      </c>
      <c r="D2006" t="s">
        <v>37</v>
      </c>
      <c r="E2006" t="s">
        <v>10</v>
      </c>
      <c r="F2006" t="s">
        <v>11</v>
      </c>
      <c r="G2006" s="5">
        <v>219.57000000000002</v>
      </c>
      <c r="H2006" s="5">
        <f>G2006*E2006</f>
        <v>1317.42</v>
      </c>
      <c r="I2006" s="10">
        <v>1</v>
      </c>
      <c r="J2006" s="10" t="s">
        <v>4451</v>
      </c>
    </row>
    <row r="2007" spans="1:10" x14ac:dyDescent="0.55000000000000004">
      <c r="A2007" t="s">
        <v>4251</v>
      </c>
      <c r="B2007" t="s">
        <v>4252</v>
      </c>
      <c r="C2007" t="s">
        <v>73</v>
      </c>
      <c r="D2007" t="s">
        <v>9</v>
      </c>
      <c r="E2007" t="s">
        <v>41</v>
      </c>
      <c r="F2007" t="s">
        <v>215</v>
      </c>
      <c r="G2007" s="5">
        <v>1334.45</v>
      </c>
      <c r="H2007" s="5">
        <f>G2007*E2007</f>
        <v>1334.45</v>
      </c>
      <c r="I2007" s="10">
        <v>1</v>
      </c>
      <c r="J2007" s="10" t="s">
        <v>4451</v>
      </c>
    </row>
    <row r="2008" spans="1:10" x14ac:dyDescent="0.55000000000000004">
      <c r="A2008" t="s">
        <v>1087</v>
      </c>
      <c r="B2008" t="s">
        <v>1088</v>
      </c>
      <c r="C2008" t="s">
        <v>73</v>
      </c>
      <c r="D2008" t="s">
        <v>9</v>
      </c>
      <c r="E2008" t="s">
        <v>10</v>
      </c>
      <c r="F2008" t="s">
        <v>42</v>
      </c>
      <c r="G2008" s="5">
        <v>234.26</v>
      </c>
      <c r="H2008" s="5">
        <f>G2008*E2008</f>
        <v>1405.56</v>
      </c>
      <c r="I2008" s="10">
        <v>2</v>
      </c>
      <c r="J2008" s="10" t="s">
        <v>4451</v>
      </c>
    </row>
    <row r="2009" spans="1:10" x14ac:dyDescent="0.55000000000000004">
      <c r="A2009" t="s">
        <v>3141</v>
      </c>
      <c r="B2009" t="s">
        <v>249</v>
      </c>
      <c r="C2009" t="s">
        <v>73</v>
      </c>
      <c r="D2009" t="s">
        <v>9</v>
      </c>
      <c r="E2009" t="s">
        <v>10</v>
      </c>
      <c r="F2009" t="s">
        <v>11</v>
      </c>
      <c r="G2009" s="5">
        <v>239.59000000000003</v>
      </c>
      <c r="H2009" s="5">
        <f>G2009*E2009</f>
        <v>1437.5400000000002</v>
      </c>
      <c r="I2009" s="10">
        <v>4</v>
      </c>
      <c r="J2009" s="10" t="s">
        <v>4451</v>
      </c>
    </row>
    <row r="2010" spans="1:10" x14ac:dyDescent="0.55000000000000004">
      <c r="A2010" t="s">
        <v>3148</v>
      </c>
      <c r="B2010" t="s">
        <v>7</v>
      </c>
      <c r="C2010" t="s">
        <v>73</v>
      </c>
      <c r="D2010" t="s">
        <v>9</v>
      </c>
      <c r="E2010" t="s">
        <v>10</v>
      </c>
      <c r="F2010" t="s">
        <v>11</v>
      </c>
      <c r="G2010" s="5">
        <v>239.59000000000003</v>
      </c>
      <c r="H2010" s="5">
        <f>G2010*E2010</f>
        <v>1437.5400000000002</v>
      </c>
      <c r="I2010" s="10">
        <v>1</v>
      </c>
      <c r="J2010" s="10" t="s">
        <v>4451</v>
      </c>
    </row>
    <row r="2011" spans="1:10" x14ac:dyDescent="0.55000000000000004">
      <c r="A2011" t="s">
        <v>899</v>
      </c>
      <c r="B2011" t="s">
        <v>900</v>
      </c>
      <c r="C2011" t="s">
        <v>73</v>
      </c>
      <c r="D2011" t="s">
        <v>9</v>
      </c>
      <c r="E2011" t="s">
        <v>10</v>
      </c>
      <c r="F2011" t="s">
        <v>11</v>
      </c>
      <c r="G2011" s="5">
        <v>252.98</v>
      </c>
      <c r="H2011" s="5">
        <f>G2011*E2011</f>
        <v>1517.8799999999999</v>
      </c>
      <c r="I2011" s="10">
        <v>1</v>
      </c>
      <c r="J2011" s="10" t="s">
        <v>4451</v>
      </c>
    </row>
    <row r="2012" spans="1:10" x14ac:dyDescent="0.55000000000000004">
      <c r="A2012" t="s">
        <v>1590</v>
      </c>
      <c r="B2012" t="s">
        <v>241</v>
      </c>
      <c r="C2012" t="s">
        <v>73</v>
      </c>
      <c r="D2012" t="s">
        <v>15</v>
      </c>
      <c r="E2012" t="s">
        <v>10</v>
      </c>
      <c r="F2012" t="s">
        <v>11</v>
      </c>
      <c r="G2012" s="5">
        <v>254.02</v>
      </c>
      <c r="H2012" s="5">
        <f>G2012*E2012</f>
        <v>1524.1200000000001</v>
      </c>
      <c r="I2012" s="10">
        <v>1</v>
      </c>
      <c r="J2012" s="10" t="s">
        <v>4451</v>
      </c>
    </row>
    <row r="2013" spans="1:10" x14ac:dyDescent="0.55000000000000004">
      <c r="A2013" t="s">
        <v>971</v>
      </c>
      <c r="B2013" t="s">
        <v>972</v>
      </c>
      <c r="C2013" t="s">
        <v>73</v>
      </c>
      <c r="D2013" t="s">
        <v>9</v>
      </c>
      <c r="E2013" t="s">
        <v>10</v>
      </c>
      <c r="F2013" t="s">
        <v>11</v>
      </c>
      <c r="G2013" s="5">
        <v>254.02</v>
      </c>
      <c r="H2013" s="5">
        <f>G2013*E2013</f>
        <v>1524.1200000000001</v>
      </c>
      <c r="I2013" s="10">
        <v>1</v>
      </c>
      <c r="J2013" s="10" t="s">
        <v>4451</v>
      </c>
    </row>
    <row r="2014" spans="1:10" x14ac:dyDescent="0.55000000000000004">
      <c r="A2014" t="s">
        <v>386</v>
      </c>
      <c r="B2014" t="s">
        <v>385</v>
      </c>
      <c r="C2014" t="s">
        <v>73</v>
      </c>
      <c r="D2014" t="s">
        <v>9</v>
      </c>
      <c r="E2014" t="s">
        <v>41</v>
      </c>
      <c r="F2014" t="s">
        <v>215</v>
      </c>
      <c r="G2014" s="5">
        <v>1573</v>
      </c>
      <c r="H2014" s="5">
        <f>G2014*E2014</f>
        <v>1573</v>
      </c>
      <c r="I2014" s="10">
        <v>2</v>
      </c>
      <c r="J2014" s="10" t="s">
        <v>4451</v>
      </c>
    </row>
    <row r="2015" spans="1:10" x14ac:dyDescent="0.55000000000000004">
      <c r="A2015" t="s">
        <v>282</v>
      </c>
      <c r="B2015" t="s">
        <v>283</v>
      </c>
      <c r="C2015" t="s">
        <v>73</v>
      </c>
      <c r="D2015" t="s">
        <v>9</v>
      </c>
      <c r="E2015" t="s">
        <v>10</v>
      </c>
      <c r="F2015" t="s">
        <v>42</v>
      </c>
      <c r="G2015" s="5">
        <v>263.77000000000004</v>
      </c>
      <c r="H2015" s="5">
        <f>G2015*E2015</f>
        <v>1582.6200000000003</v>
      </c>
      <c r="I2015" s="10">
        <v>2</v>
      </c>
      <c r="J2015" s="10" t="s">
        <v>4451</v>
      </c>
    </row>
    <row r="2016" spans="1:10" x14ac:dyDescent="0.55000000000000004">
      <c r="A2016" t="s">
        <v>669</v>
      </c>
      <c r="B2016" t="s">
        <v>417</v>
      </c>
      <c r="C2016" t="s">
        <v>73</v>
      </c>
      <c r="D2016" t="s">
        <v>9</v>
      </c>
      <c r="E2016" t="s">
        <v>10</v>
      </c>
      <c r="F2016" t="s">
        <v>11</v>
      </c>
      <c r="G2016" s="5">
        <v>282.23</v>
      </c>
      <c r="H2016" s="5">
        <f>G2016*E2016</f>
        <v>1693.38</v>
      </c>
      <c r="I2016" s="10">
        <v>1</v>
      </c>
      <c r="J2016" s="10" t="s">
        <v>4451</v>
      </c>
    </row>
    <row r="2017" spans="1:10" x14ac:dyDescent="0.55000000000000004">
      <c r="A2017" t="s">
        <v>865</v>
      </c>
      <c r="B2017" t="s">
        <v>125</v>
      </c>
      <c r="C2017" t="s">
        <v>73</v>
      </c>
      <c r="D2017" t="s">
        <v>19</v>
      </c>
      <c r="E2017" t="s">
        <v>10</v>
      </c>
      <c r="F2017" t="s">
        <v>11</v>
      </c>
      <c r="G2017" s="5">
        <v>287.56</v>
      </c>
      <c r="H2017" s="5">
        <f>G2017*E2017</f>
        <v>1725.3600000000001</v>
      </c>
      <c r="I2017" s="10">
        <v>2</v>
      </c>
      <c r="J2017" s="10" t="s">
        <v>4451</v>
      </c>
    </row>
    <row r="2018" spans="1:10" x14ac:dyDescent="0.55000000000000004">
      <c r="A2018" t="s">
        <v>1827</v>
      </c>
      <c r="B2018" t="s">
        <v>1828</v>
      </c>
      <c r="C2018" t="s">
        <v>73</v>
      </c>
      <c r="D2018" t="s">
        <v>9</v>
      </c>
      <c r="E2018" t="s">
        <v>45</v>
      </c>
      <c r="F2018" t="s">
        <v>11</v>
      </c>
      <c r="G2018" s="5">
        <v>586.43000000000006</v>
      </c>
      <c r="H2018" s="5">
        <f>G2018*E2018</f>
        <v>1759.2900000000002</v>
      </c>
      <c r="I2018" s="10">
        <v>1</v>
      </c>
      <c r="J2018" s="10" t="s">
        <v>4451</v>
      </c>
    </row>
    <row r="2019" spans="1:10" x14ac:dyDescent="0.55000000000000004">
      <c r="A2019" t="s">
        <v>3640</v>
      </c>
      <c r="B2019" t="s">
        <v>3641</v>
      </c>
      <c r="C2019" t="s">
        <v>73</v>
      </c>
      <c r="D2019" t="s">
        <v>9</v>
      </c>
      <c r="E2019" t="s">
        <v>10</v>
      </c>
      <c r="F2019" t="s">
        <v>11</v>
      </c>
      <c r="G2019" s="5">
        <v>299.65000000000003</v>
      </c>
      <c r="H2019" s="5">
        <f>G2019*E2019</f>
        <v>1797.9</v>
      </c>
      <c r="I2019" s="10">
        <v>1</v>
      </c>
      <c r="J2019" s="10" t="s">
        <v>4451</v>
      </c>
    </row>
    <row r="2020" spans="1:10" x14ac:dyDescent="0.55000000000000004">
      <c r="A2020" t="s">
        <v>1794</v>
      </c>
      <c r="B2020" t="s">
        <v>1795</v>
      </c>
      <c r="C2020" t="s">
        <v>73</v>
      </c>
      <c r="D2020" t="s">
        <v>37</v>
      </c>
      <c r="E2020" t="s">
        <v>10</v>
      </c>
      <c r="F2020" t="s">
        <v>11</v>
      </c>
      <c r="G2020" s="5">
        <v>305.5</v>
      </c>
      <c r="H2020" s="5">
        <f>G2020*E2020</f>
        <v>1833</v>
      </c>
      <c r="I2020" s="10">
        <v>1</v>
      </c>
      <c r="J2020" s="10" t="s">
        <v>4451</v>
      </c>
    </row>
    <row r="2021" spans="1:10" x14ac:dyDescent="0.55000000000000004">
      <c r="A2021" t="s">
        <v>3782</v>
      </c>
      <c r="B2021" t="s">
        <v>3783</v>
      </c>
      <c r="C2021" t="s">
        <v>73</v>
      </c>
      <c r="D2021" t="s">
        <v>9</v>
      </c>
      <c r="E2021" t="s">
        <v>10</v>
      </c>
      <c r="F2021" t="s">
        <v>11</v>
      </c>
      <c r="G2021" s="5">
        <v>307.58</v>
      </c>
      <c r="H2021" s="5">
        <f>G2021*E2021</f>
        <v>1845.48</v>
      </c>
      <c r="I2021" s="10">
        <v>2</v>
      </c>
      <c r="J2021" s="10" t="s">
        <v>4451</v>
      </c>
    </row>
    <row r="2022" spans="1:10" x14ac:dyDescent="0.55000000000000004">
      <c r="A2022" t="s">
        <v>866</v>
      </c>
      <c r="B2022" t="s">
        <v>497</v>
      </c>
      <c r="C2022" t="s">
        <v>73</v>
      </c>
      <c r="D2022" t="s">
        <v>19</v>
      </c>
      <c r="E2022" t="s">
        <v>10</v>
      </c>
      <c r="F2022" t="s">
        <v>11</v>
      </c>
      <c r="G2022" s="5">
        <v>314.20999999999998</v>
      </c>
      <c r="H2022" s="5">
        <f>G2022*E2022</f>
        <v>1885.2599999999998</v>
      </c>
      <c r="I2022" s="10">
        <v>2</v>
      </c>
      <c r="J2022" s="10" t="s">
        <v>4451</v>
      </c>
    </row>
    <row r="2023" spans="1:10" x14ac:dyDescent="0.55000000000000004">
      <c r="A2023" t="s">
        <v>4150</v>
      </c>
      <c r="B2023" t="s">
        <v>2009</v>
      </c>
      <c r="C2023" t="s">
        <v>73</v>
      </c>
      <c r="D2023" t="s">
        <v>9</v>
      </c>
      <c r="E2023" t="s">
        <v>10</v>
      </c>
      <c r="F2023" t="s">
        <v>11</v>
      </c>
      <c r="G2023" s="5">
        <v>330.98</v>
      </c>
      <c r="H2023" s="5">
        <f>G2023*E2023</f>
        <v>1985.88</v>
      </c>
      <c r="I2023" s="10">
        <v>2</v>
      </c>
      <c r="J2023" s="10" t="s">
        <v>4451</v>
      </c>
    </row>
    <row r="2024" spans="1:10" x14ac:dyDescent="0.55000000000000004">
      <c r="A2024" t="s">
        <v>3176</v>
      </c>
      <c r="B2024" t="s">
        <v>1450</v>
      </c>
      <c r="C2024" t="s">
        <v>73</v>
      </c>
      <c r="D2024" t="s">
        <v>9</v>
      </c>
      <c r="E2024" t="s">
        <v>10</v>
      </c>
      <c r="F2024" t="s">
        <v>42</v>
      </c>
      <c r="G2024" s="5">
        <v>344.76</v>
      </c>
      <c r="H2024" s="5">
        <f>G2024*E2024</f>
        <v>2068.56</v>
      </c>
      <c r="I2024" s="10">
        <v>1</v>
      </c>
      <c r="J2024" s="10" t="s">
        <v>4451</v>
      </c>
    </row>
    <row r="2025" spans="1:10" x14ac:dyDescent="0.55000000000000004">
      <c r="A2025" t="s">
        <v>1140</v>
      </c>
      <c r="B2025" t="s">
        <v>1141</v>
      </c>
      <c r="C2025" t="s">
        <v>73</v>
      </c>
      <c r="D2025" t="s">
        <v>9</v>
      </c>
      <c r="E2025" t="s">
        <v>10</v>
      </c>
      <c r="F2025" t="s">
        <v>11</v>
      </c>
      <c r="G2025" s="5">
        <v>347.62</v>
      </c>
      <c r="H2025" s="5">
        <f>G2025*E2025</f>
        <v>2085.7200000000003</v>
      </c>
      <c r="I2025" s="10">
        <v>1</v>
      </c>
      <c r="J2025" s="10" t="s">
        <v>4451</v>
      </c>
    </row>
    <row r="2026" spans="1:10" x14ac:dyDescent="0.55000000000000004">
      <c r="A2026" t="s">
        <v>1344</v>
      </c>
      <c r="B2026" t="s">
        <v>1345</v>
      </c>
      <c r="C2026" t="s">
        <v>73</v>
      </c>
      <c r="D2026" t="s">
        <v>9</v>
      </c>
      <c r="E2026" t="s">
        <v>10</v>
      </c>
      <c r="F2026" t="s">
        <v>11</v>
      </c>
      <c r="G2026" s="5">
        <v>378.16999999999996</v>
      </c>
      <c r="H2026" s="5">
        <f>G2026*E2026</f>
        <v>2269.0199999999995</v>
      </c>
      <c r="I2026" s="10">
        <v>3</v>
      </c>
      <c r="J2026" s="10" t="s">
        <v>4451</v>
      </c>
    </row>
    <row r="2027" spans="1:10" x14ac:dyDescent="0.55000000000000004">
      <c r="A2027" t="s">
        <v>3228</v>
      </c>
      <c r="B2027" t="s">
        <v>405</v>
      </c>
      <c r="C2027" t="s">
        <v>73</v>
      </c>
      <c r="D2027" t="s">
        <v>9</v>
      </c>
      <c r="E2027" t="s">
        <v>10</v>
      </c>
      <c r="F2027" t="s">
        <v>11</v>
      </c>
      <c r="G2027" s="5">
        <v>379.46999999999997</v>
      </c>
      <c r="H2027" s="5">
        <f>G2027*E2027</f>
        <v>2276.8199999999997</v>
      </c>
      <c r="I2027" s="10">
        <v>1</v>
      </c>
      <c r="J2027" s="10" t="s">
        <v>4451</v>
      </c>
    </row>
    <row r="2028" spans="1:10" x14ac:dyDescent="0.55000000000000004">
      <c r="A2028" t="s">
        <v>1637</v>
      </c>
      <c r="B2028" t="s">
        <v>1638</v>
      </c>
      <c r="C2028" t="s">
        <v>73</v>
      </c>
      <c r="D2028" t="s">
        <v>9</v>
      </c>
      <c r="E2028" t="s">
        <v>23</v>
      </c>
      <c r="F2028" t="s">
        <v>11</v>
      </c>
      <c r="G2028" s="5">
        <v>190.19000000000003</v>
      </c>
      <c r="H2028" s="5">
        <f>G2028*E2028</f>
        <v>2282.2800000000002</v>
      </c>
      <c r="I2028" s="10">
        <v>2</v>
      </c>
      <c r="J2028" s="10" t="s">
        <v>4451</v>
      </c>
    </row>
    <row r="2029" spans="1:10" x14ac:dyDescent="0.55000000000000004">
      <c r="A2029" t="s">
        <v>2140</v>
      </c>
      <c r="B2029" t="s">
        <v>245</v>
      </c>
      <c r="C2029" t="s">
        <v>73</v>
      </c>
      <c r="D2029" t="s">
        <v>9</v>
      </c>
      <c r="E2029" t="s">
        <v>45</v>
      </c>
      <c r="F2029" t="s">
        <v>11</v>
      </c>
      <c r="G2029" s="5">
        <v>769.6</v>
      </c>
      <c r="H2029" s="5">
        <f>G2029*E2029</f>
        <v>2308.8000000000002</v>
      </c>
      <c r="I2029" s="10">
        <v>1</v>
      </c>
      <c r="J2029" s="10" t="s">
        <v>4451</v>
      </c>
    </row>
    <row r="2030" spans="1:10" x14ac:dyDescent="0.55000000000000004">
      <c r="A2030" t="s">
        <v>3731</v>
      </c>
      <c r="B2030" t="s">
        <v>1503</v>
      </c>
      <c r="C2030" t="s">
        <v>73</v>
      </c>
      <c r="D2030" t="s">
        <v>9</v>
      </c>
      <c r="E2030" t="s">
        <v>10</v>
      </c>
      <c r="F2030" t="s">
        <v>11</v>
      </c>
      <c r="G2030" s="5">
        <v>386.1</v>
      </c>
      <c r="H2030" s="5">
        <f>G2030*E2030</f>
        <v>2316.6000000000004</v>
      </c>
      <c r="I2030" s="10">
        <v>2</v>
      </c>
      <c r="J2030" s="10" t="s">
        <v>4451</v>
      </c>
    </row>
    <row r="2031" spans="1:10" x14ac:dyDescent="0.55000000000000004">
      <c r="A2031" t="s">
        <v>384</v>
      </c>
      <c r="B2031" t="s">
        <v>385</v>
      </c>
      <c r="C2031" t="s">
        <v>73</v>
      </c>
      <c r="D2031" t="s">
        <v>9</v>
      </c>
      <c r="E2031" t="s">
        <v>45</v>
      </c>
      <c r="F2031" t="s">
        <v>42</v>
      </c>
      <c r="G2031" s="5">
        <v>778.83</v>
      </c>
      <c r="H2031" s="5">
        <f>G2031*E2031</f>
        <v>2336.4900000000002</v>
      </c>
      <c r="I2031" s="10">
        <v>2</v>
      </c>
      <c r="J2031" s="10" t="s">
        <v>4451</v>
      </c>
    </row>
    <row r="2032" spans="1:10" x14ac:dyDescent="0.55000000000000004">
      <c r="A2032" t="s">
        <v>1813</v>
      </c>
      <c r="B2032" t="s">
        <v>1814</v>
      </c>
      <c r="C2032" t="s">
        <v>73</v>
      </c>
      <c r="D2032" t="s">
        <v>9</v>
      </c>
      <c r="E2032" t="s">
        <v>10</v>
      </c>
      <c r="F2032" t="s">
        <v>11</v>
      </c>
      <c r="G2032" s="5">
        <v>437.19000000000005</v>
      </c>
      <c r="H2032" s="5">
        <f>G2032*E2032</f>
        <v>2623.1400000000003</v>
      </c>
      <c r="I2032" s="10">
        <v>2</v>
      </c>
      <c r="J2032" s="10" t="s">
        <v>4451</v>
      </c>
    </row>
    <row r="2033" spans="1:14" x14ac:dyDescent="0.55000000000000004">
      <c r="A2033" t="s">
        <v>401</v>
      </c>
      <c r="B2033" t="s">
        <v>397</v>
      </c>
      <c r="C2033" t="s">
        <v>73</v>
      </c>
      <c r="D2033" t="s">
        <v>9</v>
      </c>
      <c r="E2033" t="s">
        <v>45</v>
      </c>
      <c r="F2033" t="s">
        <v>42</v>
      </c>
      <c r="G2033" s="5">
        <v>918.97</v>
      </c>
      <c r="H2033" s="5">
        <f>G2033*E2033</f>
        <v>2756.91</v>
      </c>
      <c r="I2033" s="10">
        <v>1</v>
      </c>
      <c r="J2033" s="10" t="s">
        <v>4451</v>
      </c>
    </row>
    <row r="2034" spans="1:14" x14ac:dyDescent="0.55000000000000004">
      <c r="A2034" t="s">
        <v>3430</v>
      </c>
      <c r="B2034" t="s">
        <v>3431</v>
      </c>
      <c r="C2034" t="s">
        <v>73</v>
      </c>
      <c r="D2034" t="s">
        <v>9</v>
      </c>
      <c r="E2034" t="s">
        <v>10</v>
      </c>
      <c r="F2034" t="s">
        <v>11</v>
      </c>
      <c r="G2034" s="5">
        <v>461.76</v>
      </c>
      <c r="H2034" s="5">
        <f>G2034*E2034</f>
        <v>2770.56</v>
      </c>
      <c r="I2034" s="10">
        <v>1</v>
      </c>
      <c r="J2034" s="10" t="s">
        <v>4451</v>
      </c>
    </row>
    <row r="2035" spans="1:14" x14ac:dyDescent="0.55000000000000004">
      <c r="A2035" t="s">
        <v>3837</v>
      </c>
      <c r="B2035" t="s">
        <v>3593</v>
      </c>
      <c r="C2035" t="s">
        <v>73</v>
      </c>
      <c r="D2035" t="s">
        <v>9</v>
      </c>
      <c r="E2035" t="s">
        <v>10</v>
      </c>
      <c r="F2035" t="s">
        <v>11</v>
      </c>
      <c r="G2035" s="5">
        <v>466.18000000000006</v>
      </c>
      <c r="H2035" s="5">
        <f>G2035*E2035</f>
        <v>2797.0800000000004</v>
      </c>
      <c r="I2035" s="10">
        <v>1</v>
      </c>
      <c r="J2035" s="10" t="s">
        <v>4451</v>
      </c>
    </row>
    <row r="2036" spans="1:14" x14ac:dyDescent="0.55000000000000004">
      <c r="A2036" t="s">
        <v>2720</v>
      </c>
      <c r="B2036" t="s">
        <v>2721</v>
      </c>
      <c r="C2036" t="s">
        <v>73</v>
      </c>
      <c r="D2036" t="s">
        <v>9</v>
      </c>
      <c r="E2036" t="s">
        <v>10</v>
      </c>
      <c r="F2036" t="s">
        <v>11</v>
      </c>
      <c r="G2036" s="5">
        <v>519.22</v>
      </c>
      <c r="H2036" s="5">
        <f>G2036*E2036</f>
        <v>3115.32</v>
      </c>
      <c r="I2036" s="10">
        <v>5</v>
      </c>
      <c r="J2036" s="10" t="s">
        <v>4451</v>
      </c>
    </row>
    <row r="2037" spans="1:14" x14ac:dyDescent="0.55000000000000004">
      <c r="A2037" t="s">
        <v>3080</v>
      </c>
      <c r="B2037" t="s">
        <v>3081</v>
      </c>
      <c r="C2037" t="s">
        <v>73</v>
      </c>
      <c r="D2037" t="s">
        <v>9</v>
      </c>
      <c r="E2037" t="s">
        <v>10</v>
      </c>
      <c r="F2037" t="s">
        <v>11</v>
      </c>
      <c r="G2037" s="5">
        <v>538.72</v>
      </c>
      <c r="H2037" s="5">
        <f>G2037*E2037</f>
        <v>3232.32</v>
      </c>
      <c r="I2037" s="10">
        <v>1</v>
      </c>
      <c r="J2037" s="10" t="s">
        <v>4451</v>
      </c>
    </row>
    <row r="2038" spans="1:14" x14ac:dyDescent="0.55000000000000004">
      <c r="A2038" t="s">
        <v>789</v>
      </c>
      <c r="B2038" t="s">
        <v>790</v>
      </c>
      <c r="C2038" t="s">
        <v>73</v>
      </c>
      <c r="D2038" t="s">
        <v>9</v>
      </c>
      <c r="E2038" t="s">
        <v>10</v>
      </c>
      <c r="F2038" t="s">
        <v>11</v>
      </c>
      <c r="G2038" s="5">
        <v>612.56000000000006</v>
      </c>
      <c r="H2038" s="5">
        <f>G2038*E2038</f>
        <v>3675.3600000000006</v>
      </c>
      <c r="I2038" s="10">
        <v>1</v>
      </c>
      <c r="J2038" s="10" t="s">
        <v>4451</v>
      </c>
    </row>
    <row r="2039" spans="1:14" x14ac:dyDescent="0.55000000000000004">
      <c r="A2039" t="s">
        <v>1057</v>
      </c>
      <c r="B2039" t="s">
        <v>1058</v>
      </c>
      <c r="C2039" t="s">
        <v>73</v>
      </c>
      <c r="D2039" t="s">
        <v>9</v>
      </c>
      <c r="E2039" t="s">
        <v>10</v>
      </c>
      <c r="F2039" t="s">
        <v>11</v>
      </c>
      <c r="G2039" s="5">
        <v>665.73</v>
      </c>
      <c r="H2039" s="5">
        <f>G2039*E2039</f>
        <v>3994.38</v>
      </c>
      <c r="I2039" s="10">
        <v>2</v>
      </c>
      <c r="J2039" s="10" t="s">
        <v>4451</v>
      </c>
    </row>
    <row r="2040" spans="1:14" x14ac:dyDescent="0.55000000000000004">
      <c r="A2040" t="s">
        <v>852</v>
      </c>
      <c r="B2040" t="s">
        <v>853</v>
      </c>
      <c r="C2040" t="s">
        <v>73</v>
      </c>
      <c r="D2040" t="s">
        <v>9</v>
      </c>
      <c r="E2040" t="s">
        <v>10</v>
      </c>
      <c r="F2040" t="s">
        <v>11</v>
      </c>
      <c r="G2040" s="5">
        <v>785.46</v>
      </c>
      <c r="H2040" s="5">
        <f>G2040*E2040</f>
        <v>4712.76</v>
      </c>
      <c r="I2040" s="10">
        <v>1</v>
      </c>
      <c r="J2040" s="10" t="s">
        <v>4451</v>
      </c>
    </row>
    <row r="2041" spans="1:14" x14ac:dyDescent="0.55000000000000004">
      <c r="A2041" t="s">
        <v>3218</v>
      </c>
      <c r="B2041" t="s">
        <v>3219</v>
      </c>
      <c r="C2041" t="s">
        <v>73</v>
      </c>
      <c r="D2041" t="s">
        <v>9</v>
      </c>
      <c r="E2041" t="s">
        <v>3220</v>
      </c>
      <c r="F2041" t="s">
        <v>11</v>
      </c>
      <c r="G2041" s="5">
        <v>692.64</v>
      </c>
      <c r="H2041" s="5">
        <f>G2041*E2041</f>
        <v>4848.4799999999996</v>
      </c>
      <c r="I2041" s="10">
        <v>1</v>
      </c>
      <c r="J2041" s="10" t="s">
        <v>4451</v>
      </c>
    </row>
    <row r="2042" spans="1:14" x14ac:dyDescent="0.55000000000000004">
      <c r="A2042" t="s">
        <v>236</v>
      </c>
      <c r="B2042" t="s">
        <v>237</v>
      </c>
      <c r="C2042" t="s">
        <v>73</v>
      </c>
      <c r="D2042" t="s">
        <v>9</v>
      </c>
      <c r="E2042" t="s">
        <v>10</v>
      </c>
      <c r="F2042" t="s">
        <v>11</v>
      </c>
      <c r="G2042" s="5">
        <v>846.56000000000006</v>
      </c>
      <c r="H2042" s="5">
        <f>G2042*E2042</f>
        <v>5079.3600000000006</v>
      </c>
      <c r="I2042" s="10">
        <v>2</v>
      </c>
      <c r="J2042" s="10" t="s">
        <v>4451</v>
      </c>
    </row>
    <row r="2043" spans="1:14" x14ac:dyDescent="0.55000000000000004">
      <c r="A2043" t="s">
        <v>3834</v>
      </c>
      <c r="B2043" t="s">
        <v>620</v>
      </c>
      <c r="C2043" t="s">
        <v>73</v>
      </c>
      <c r="D2043" t="s">
        <v>9</v>
      </c>
      <c r="E2043" t="s">
        <v>10</v>
      </c>
      <c r="F2043" t="s">
        <v>11</v>
      </c>
      <c r="G2043" s="5">
        <v>998.66000000000008</v>
      </c>
      <c r="H2043" s="5">
        <f>G2043*E2043</f>
        <v>5991.9600000000009</v>
      </c>
      <c r="I2043" s="10">
        <v>1</v>
      </c>
      <c r="J2043" s="10" t="s">
        <v>4451</v>
      </c>
    </row>
    <row r="2044" spans="1:14" x14ac:dyDescent="0.55000000000000004">
      <c r="A2044" t="s">
        <v>869</v>
      </c>
      <c r="B2044" t="s">
        <v>870</v>
      </c>
      <c r="C2044" t="s">
        <v>73</v>
      </c>
      <c r="D2044" t="s">
        <v>9</v>
      </c>
      <c r="E2044" t="s">
        <v>10</v>
      </c>
      <c r="F2044" t="s">
        <v>11</v>
      </c>
      <c r="G2044" s="5">
        <v>1103.05</v>
      </c>
      <c r="H2044" s="5">
        <f>G2044*E2044</f>
        <v>6618.2999999999993</v>
      </c>
      <c r="I2044" s="10">
        <v>1</v>
      </c>
      <c r="J2044" s="10" t="s">
        <v>4451</v>
      </c>
    </row>
    <row r="2045" spans="1:14" x14ac:dyDescent="0.55000000000000004">
      <c r="A2045" t="s">
        <v>428</v>
      </c>
      <c r="B2045" t="s">
        <v>427</v>
      </c>
      <c r="C2045" t="s">
        <v>73</v>
      </c>
      <c r="D2045" t="s">
        <v>9</v>
      </c>
      <c r="E2045" t="s">
        <v>10</v>
      </c>
      <c r="F2045" t="s">
        <v>11</v>
      </c>
      <c r="G2045" s="5">
        <v>7309.9000000000005</v>
      </c>
      <c r="H2045" s="5">
        <f>G2045*E2045</f>
        <v>43859.4</v>
      </c>
      <c r="I2045" s="10">
        <v>1</v>
      </c>
      <c r="J2045" s="10" t="s">
        <v>4451</v>
      </c>
    </row>
    <row r="2046" spans="1:14" x14ac:dyDescent="0.55000000000000004">
      <c r="A2046" s="6" t="s">
        <v>5194</v>
      </c>
      <c r="B2046" t="s">
        <v>5195</v>
      </c>
      <c r="C2046" s="7">
        <v>2020</v>
      </c>
      <c r="D2046" t="s">
        <v>15</v>
      </c>
      <c r="E2046" s="7">
        <v>6</v>
      </c>
      <c r="F2046" t="s">
        <v>4459</v>
      </c>
      <c r="G2046" s="28">
        <v>24</v>
      </c>
      <c r="H2046" s="31">
        <f>G2046*E2046</f>
        <v>144</v>
      </c>
      <c r="I2046" s="16">
        <v>2</v>
      </c>
      <c r="J2046" s="10" t="s">
        <v>4460</v>
      </c>
      <c r="N2046" t="s">
        <v>5196</v>
      </c>
    </row>
    <row r="2047" spans="1:14" x14ac:dyDescent="0.55000000000000004">
      <c r="A2047" s="6" t="s">
        <v>5197</v>
      </c>
      <c r="B2047" t="s">
        <v>5198</v>
      </c>
      <c r="C2047" s="7">
        <v>2020</v>
      </c>
      <c r="D2047" t="s">
        <v>15</v>
      </c>
      <c r="E2047" s="7">
        <v>6</v>
      </c>
      <c r="F2047" t="s">
        <v>4459</v>
      </c>
      <c r="G2047" s="28">
        <v>29</v>
      </c>
      <c r="H2047" s="31">
        <f>G2047*E2047</f>
        <v>174</v>
      </c>
      <c r="I2047" s="16">
        <v>14</v>
      </c>
      <c r="J2047" s="10" t="s">
        <v>4460</v>
      </c>
      <c r="N2047" t="s">
        <v>5196</v>
      </c>
    </row>
    <row r="2048" spans="1:14" x14ac:dyDescent="0.55000000000000004">
      <c r="A2048" s="6" t="s">
        <v>5199</v>
      </c>
      <c r="B2048" t="s">
        <v>5200</v>
      </c>
      <c r="C2048" s="7">
        <v>2020</v>
      </c>
      <c r="D2048" t="s">
        <v>4715</v>
      </c>
      <c r="E2048" s="7">
        <v>1</v>
      </c>
      <c r="F2048" t="s">
        <v>4459</v>
      </c>
      <c r="G2048" s="28">
        <v>33</v>
      </c>
      <c r="H2048" s="31">
        <v>33</v>
      </c>
      <c r="I2048" s="16">
        <v>4</v>
      </c>
      <c r="J2048" s="10" t="s">
        <v>4460</v>
      </c>
    </row>
    <row r="2049" spans="1:14" x14ac:dyDescent="0.55000000000000004">
      <c r="A2049" s="6" t="s">
        <v>5201</v>
      </c>
      <c r="B2049" t="s">
        <v>5202</v>
      </c>
      <c r="C2049" s="7">
        <v>2020</v>
      </c>
      <c r="D2049" t="s">
        <v>4715</v>
      </c>
      <c r="E2049" s="7">
        <v>1</v>
      </c>
      <c r="F2049" t="s">
        <v>4459</v>
      </c>
      <c r="G2049" s="28">
        <v>44</v>
      </c>
      <c r="H2049" s="31">
        <v>44</v>
      </c>
      <c r="I2049" s="10">
        <v>4</v>
      </c>
      <c r="J2049" s="10" t="s">
        <v>4460</v>
      </c>
    </row>
    <row r="2050" spans="1:14" x14ac:dyDescent="0.55000000000000004">
      <c r="A2050" s="6" t="s">
        <v>5203</v>
      </c>
      <c r="B2050" t="s">
        <v>5195</v>
      </c>
      <c r="C2050" s="7">
        <v>2020</v>
      </c>
      <c r="D2050" t="s">
        <v>15</v>
      </c>
      <c r="E2050" s="7">
        <v>1</v>
      </c>
      <c r="F2050" t="s">
        <v>4474</v>
      </c>
      <c r="G2050" s="28">
        <v>54</v>
      </c>
      <c r="H2050" s="31">
        <f>G2050*E2050</f>
        <v>54</v>
      </c>
      <c r="I2050" s="10">
        <v>2</v>
      </c>
      <c r="J2050" s="10" t="s">
        <v>4460</v>
      </c>
      <c r="N2050" t="s">
        <v>5196</v>
      </c>
    </row>
    <row r="2051" spans="1:14" x14ac:dyDescent="0.55000000000000004">
      <c r="A2051" s="6" t="s">
        <v>5204</v>
      </c>
      <c r="B2051" t="s">
        <v>5205</v>
      </c>
      <c r="C2051" s="7">
        <v>2020</v>
      </c>
      <c r="D2051" t="s">
        <v>4715</v>
      </c>
      <c r="E2051" s="7">
        <v>1</v>
      </c>
      <c r="F2051" t="s">
        <v>4459</v>
      </c>
      <c r="G2051" s="28">
        <v>59</v>
      </c>
      <c r="H2051" s="31">
        <v>59</v>
      </c>
      <c r="I2051" s="10">
        <v>22</v>
      </c>
      <c r="J2051" s="10" t="s">
        <v>4460</v>
      </c>
    </row>
    <row r="2052" spans="1:14" x14ac:dyDescent="0.55000000000000004">
      <c r="A2052" s="6" t="s">
        <v>5206</v>
      </c>
      <c r="B2052" t="s">
        <v>4916</v>
      </c>
      <c r="C2052" s="7">
        <v>2020</v>
      </c>
      <c r="D2052" t="s">
        <v>15</v>
      </c>
      <c r="E2052" s="7">
        <v>6</v>
      </c>
      <c r="F2052" t="s">
        <v>4459</v>
      </c>
      <c r="G2052" s="28">
        <v>63</v>
      </c>
      <c r="H2052" s="31">
        <f>G2052*E2052</f>
        <v>378</v>
      </c>
      <c r="I2052" s="10">
        <v>6</v>
      </c>
      <c r="J2052" s="10" t="s">
        <v>4460</v>
      </c>
      <c r="N2052" t="s">
        <v>5207</v>
      </c>
    </row>
    <row r="2053" spans="1:14" x14ac:dyDescent="0.55000000000000004">
      <c r="A2053" s="6" t="s">
        <v>5208</v>
      </c>
      <c r="B2053" t="s">
        <v>5209</v>
      </c>
      <c r="C2053" s="7">
        <v>2020</v>
      </c>
      <c r="D2053" t="s">
        <v>4715</v>
      </c>
      <c r="E2053" s="7">
        <v>1</v>
      </c>
      <c r="F2053" t="s">
        <v>4459</v>
      </c>
      <c r="G2053" s="28">
        <v>65</v>
      </c>
      <c r="H2053" s="31">
        <v>65</v>
      </c>
      <c r="I2053" s="16">
        <v>3</v>
      </c>
      <c r="J2053" s="10" t="s">
        <v>4460</v>
      </c>
      <c r="N2053" s="17" t="s">
        <v>4786</v>
      </c>
    </row>
    <row r="2054" spans="1:14" x14ac:dyDescent="0.55000000000000004">
      <c r="A2054" s="6" t="s">
        <v>5210</v>
      </c>
      <c r="B2054" t="s">
        <v>5211</v>
      </c>
      <c r="C2054" s="7">
        <v>2020</v>
      </c>
      <c r="D2054" t="s">
        <v>15</v>
      </c>
      <c r="E2054" s="7">
        <v>6</v>
      </c>
      <c r="F2054" t="s">
        <v>4459</v>
      </c>
      <c r="G2054" s="28">
        <v>69</v>
      </c>
      <c r="H2054" s="31">
        <f>G2054*E2054</f>
        <v>414</v>
      </c>
      <c r="I2054" s="10">
        <v>6</v>
      </c>
      <c r="J2054" s="10" t="s">
        <v>4460</v>
      </c>
      <c r="N2054" t="s">
        <v>5212</v>
      </c>
    </row>
    <row r="2055" spans="1:14" x14ac:dyDescent="0.55000000000000004">
      <c r="A2055" s="6" t="s">
        <v>5213</v>
      </c>
      <c r="B2055" t="s">
        <v>5214</v>
      </c>
      <c r="C2055" s="7">
        <v>2020</v>
      </c>
      <c r="D2055" t="s">
        <v>4715</v>
      </c>
      <c r="E2055" s="7">
        <v>1</v>
      </c>
      <c r="F2055" t="s">
        <v>4459</v>
      </c>
      <c r="G2055" s="28">
        <v>69</v>
      </c>
      <c r="H2055" s="31">
        <v>69</v>
      </c>
      <c r="I2055" s="10">
        <v>3</v>
      </c>
      <c r="J2055" s="10" t="s">
        <v>4460</v>
      </c>
      <c r="N2055" s="17" t="s">
        <v>4786</v>
      </c>
    </row>
    <row r="2056" spans="1:14" x14ac:dyDescent="0.55000000000000004">
      <c r="A2056" s="6" t="s">
        <v>5215</v>
      </c>
      <c r="B2056" t="s">
        <v>5135</v>
      </c>
      <c r="C2056" s="7">
        <v>2020</v>
      </c>
      <c r="D2056" t="s">
        <v>15</v>
      </c>
      <c r="E2056" s="7">
        <v>1</v>
      </c>
      <c r="F2056" t="s">
        <v>4474</v>
      </c>
      <c r="G2056" s="28">
        <v>76</v>
      </c>
      <c r="H2056" s="31">
        <v>76</v>
      </c>
      <c r="I2056" s="10">
        <v>6</v>
      </c>
      <c r="J2056" s="10" t="s">
        <v>4460</v>
      </c>
      <c r="N2056" t="e">
        <v>#N/A</v>
      </c>
    </row>
    <row r="2057" spans="1:14" x14ac:dyDescent="0.55000000000000004">
      <c r="A2057" s="6" t="s">
        <v>5216</v>
      </c>
      <c r="B2057" t="s">
        <v>5217</v>
      </c>
      <c r="C2057" s="7">
        <v>2020</v>
      </c>
      <c r="D2057" t="s">
        <v>15</v>
      </c>
      <c r="E2057" s="7">
        <v>6</v>
      </c>
      <c r="F2057" t="s">
        <v>4459</v>
      </c>
      <c r="G2057" s="28">
        <v>87</v>
      </c>
      <c r="H2057" s="31">
        <f>G2057*E2057</f>
        <v>522</v>
      </c>
      <c r="I2057" s="10">
        <v>2</v>
      </c>
      <c r="J2057" s="10" t="s">
        <v>4460</v>
      </c>
      <c r="N2057" t="s">
        <v>5218</v>
      </c>
    </row>
    <row r="2058" spans="1:14" x14ac:dyDescent="0.55000000000000004">
      <c r="A2058" s="6" t="s">
        <v>5219</v>
      </c>
      <c r="B2058" t="s">
        <v>5217</v>
      </c>
      <c r="C2058" s="7">
        <v>2020</v>
      </c>
      <c r="D2058" t="s">
        <v>15</v>
      </c>
      <c r="E2058" s="7">
        <v>1</v>
      </c>
      <c r="F2058" t="s">
        <v>4459</v>
      </c>
      <c r="G2058" s="28">
        <v>89</v>
      </c>
      <c r="H2058" s="31">
        <f>G2058*E2058</f>
        <v>89</v>
      </c>
      <c r="I2058" s="10">
        <v>4</v>
      </c>
      <c r="J2058" s="10" t="s">
        <v>4460</v>
      </c>
      <c r="N2058" t="s">
        <v>5218</v>
      </c>
    </row>
    <row r="2059" spans="1:14" x14ac:dyDescent="0.55000000000000004">
      <c r="A2059" s="6" t="s">
        <v>5220</v>
      </c>
      <c r="B2059" t="s">
        <v>5221</v>
      </c>
      <c r="C2059" s="7">
        <v>2020</v>
      </c>
      <c r="D2059" t="s">
        <v>19</v>
      </c>
      <c r="E2059" s="7">
        <v>1</v>
      </c>
      <c r="F2059" t="s">
        <v>4459</v>
      </c>
      <c r="G2059" s="28">
        <v>89</v>
      </c>
      <c r="H2059" s="31">
        <v>89</v>
      </c>
      <c r="I2059" s="10">
        <v>8</v>
      </c>
      <c r="J2059" s="10" t="s">
        <v>4460</v>
      </c>
      <c r="N2059" t="s">
        <v>5222</v>
      </c>
    </row>
    <row r="2060" spans="1:14" x14ac:dyDescent="0.55000000000000004">
      <c r="A2060" s="6" t="s">
        <v>5223</v>
      </c>
      <c r="B2060" t="s">
        <v>5224</v>
      </c>
      <c r="C2060" s="7">
        <v>2020</v>
      </c>
      <c r="D2060" t="s">
        <v>4715</v>
      </c>
      <c r="E2060" s="7">
        <v>1</v>
      </c>
      <c r="F2060" t="s">
        <v>4459</v>
      </c>
      <c r="G2060" s="28">
        <v>90</v>
      </c>
      <c r="H2060" s="31">
        <v>90</v>
      </c>
      <c r="I2060" s="10">
        <v>5</v>
      </c>
      <c r="J2060" s="10" t="s">
        <v>4460</v>
      </c>
    </row>
    <row r="2061" spans="1:14" x14ac:dyDescent="0.55000000000000004">
      <c r="A2061" s="6" t="s">
        <v>5225</v>
      </c>
      <c r="B2061" t="s">
        <v>5226</v>
      </c>
      <c r="C2061" s="7">
        <v>2020</v>
      </c>
      <c r="D2061" t="s">
        <v>15</v>
      </c>
      <c r="E2061" s="7">
        <v>6</v>
      </c>
      <c r="F2061" t="s">
        <v>4459</v>
      </c>
      <c r="G2061" s="28">
        <f>H2061/6</f>
        <v>109.16666666666667</v>
      </c>
      <c r="H2061" s="31">
        <v>655</v>
      </c>
      <c r="I2061" s="10">
        <v>6</v>
      </c>
      <c r="J2061" s="10" t="s">
        <v>4460</v>
      </c>
      <c r="N2061" t="s">
        <v>5227</v>
      </c>
    </row>
    <row r="2062" spans="1:14" x14ac:dyDescent="0.55000000000000004">
      <c r="A2062" s="6" t="s">
        <v>5228</v>
      </c>
      <c r="B2062" t="s">
        <v>5226</v>
      </c>
      <c r="C2062" s="7">
        <v>2020</v>
      </c>
      <c r="D2062" t="s">
        <v>15</v>
      </c>
      <c r="E2062" s="7">
        <v>1</v>
      </c>
      <c r="F2062" t="s">
        <v>4459</v>
      </c>
      <c r="G2062" s="28">
        <v>110</v>
      </c>
      <c r="H2062" s="31">
        <v>110</v>
      </c>
      <c r="I2062" s="10">
        <v>4</v>
      </c>
      <c r="J2062" s="10" t="s">
        <v>4460</v>
      </c>
      <c r="N2062" t="s">
        <v>5227</v>
      </c>
    </row>
    <row r="2063" spans="1:14" x14ac:dyDescent="0.55000000000000004">
      <c r="A2063" s="6" t="s">
        <v>5229</v>
      </c>
      <c r="B2063" t="s">
        <v>5230</v>
      </c>
      <c r="C2063" s="7">
        <v>2020</v>
      </c>
      <c r="D2063" t="s">
        <v>4715</v>
      </c>
      <c r="E2063" s="7">
        <v>1</v>
      </c>
      <c r="F2063" t="s">
        <v>4459</v>
      </c>
      <c r="G2063" s="28">
        <v>110</v>
      </c>
      <c r="H2063" s="31">
        <v>110</v>
      </c>
      <c r="I2063" s="10">
        <v>6</v>
      </c>
      <c r="J2063" s="10" t="s">
        <v>4460</v>
      </c>
    </row>
    <row r="2064" spans="1:14" x14ac:dyDescent="0.55000000000000004">
      <c r="A2064" s="6" t="s">
        <v>5231</v>
      </c>
      <c r="B2064" t="s">
        <v>4916</v>
      </c>
      <c r="C2064" s="7">
        <v>2020</v>
      </c>
      <c r="D2064" t="s">
        <v>15</v>
      </c>
      <c r="E2064" s="7">
        <v>3</v>
      </c>
      <c r="F2064" t="s">
        <v>4474</v>
      </c>
      <c r="G2064" s="28">
        <v>144</v>
      </c>
      <c r="H2064" s="31">
        <f>G2064*E2064</f>
        <v>432</v>
      </c>
      <c r="I2064" s="10">
        <v>2</v>
      </c>
      <c r="J2064" s="10" t="s">
        <v>4460</v>
      </c>
      <c r="N2064" t="s">
        <v>5207</v>
      </c>
    </row>
    <row r="2065" spans="1:14" x14ac:dyDescent="0.55000000000000004">
      <c r="A2065" s="6" t="s">
        <v>5232</v>
      </c>
      <c r="B2065" t="s">
        <v>5233</v>
      </c>
      <c r="C2065" s="7">
        <v>2020</v>
      </c>
      <c r="D2065" t="s">
        <v>15</v>
      </c>
      <c r="E2065" s="7">
        <v>6</v>
      </c>
      <c r="F2065" t="s">
        <v>4459</v>
      </c>
      <c r="G2065" s="28">
        <v>198</v>
      </c>
      <c r="H2065" s="31">
        <f>G2065*E2065</f>
        <v>1188</v>
      </c>
      <c r="I2065" s="10">
        <v>5</v>
      </c>
      <c r="J2065" s="10" t="s">
        <v>4460</v>
      </c>
      <c r="N2065" t="s">
        <v>5234</v>
      </c>
    </row>
    <row r="2066" spans="1:14" x14ac:dyDescent="0.55000000000000004">
      <c r="A2066" s="6" t="s">
        <v>5235</v>
      </c>
      <c r="B2066" t="s">
        <v>5236</v>
      </c>
      <c r="C2066" s="7">
        <v>2020</v>
      </c>
      <c r="D2066" t="s">
        <v>4715</v>
      </c>
      <c r="E2066" s="7">
        <v>6</v>
      </c>
      <c r="F2066" t="s">
        <v>4459</v>
      </c>
      <c r="G2066" s="28">
        <f>H2066/6</f>
        <v>200</v>
      </c>
      <c r="H2066" s="31">
        <v>1200</v>
      </c>
      <c r="I2066" s="10">
        <v>1</v>
      </c>
      <c r="J2066" s="10" t="s">
        <v>4460</v>
      </c>
      <c r="N2066" t="s">
        <v>5237</v>
      </c>
    </row>
    <row r="2067" spans="1:14" x14ac:dyDescent="0.55000000000000004">
      <c r="A2067" s="6" t="s">
        <v>5238</v>
      </c>
      <c r="B2067" t="s">
        <v>5239</v>
      </c>
      <c r="C2067" s="7">
        <v>2020</v>
      </c>
      <c r="D2067" t="s">
        <v>4715</v>
      </c>
      <c r="E2067" s="7">
        <v>1</v>
      </c>
      <c r="F2067" t="s">
        <v>4459</v>
      </c>
      <c r="G2067" s="28">
        <f>H2067/1</f>
        <v>205</v>
      </c>
      <c r="H2067" s="31">
        <v>205</v>
      </c>
      <c r="I2067" s="10">
        <v>2</v>
      </c>
      <c r="J2067" s="10" t="s">
        <v>4460</v>
      </c>
      <c r="N2067" t="s">
        <v>5237</v>
      </c>
    </row>
    <row r="2068" spans="1:14" x14ac:dyDescent="0.55000000000000004">
      <c r="A2068" s="6" t="s">
        <v>5240</v>
      </c>
      <c r="B2068" t="s">
        <v>5241</v>
      </c>
      <c r="C2068" s="7">
        <v>2020</v>
      </c>
      <c r="D2068" t="s">
        <v>4715</v>
      </c>
      <c r="E2068" s="7">
        <v>1</v>
      </c>
      <c r="F2068" t="s">
        <v>4459</v>
      </c>
      <c r="G2068" s="28">
        <v>210</v>
      </c>
      <c r="H2068" s="31">
        <f>G2068*E2068</f>
        <v>210</v>
      </c>
      <c r="I2068" s="10">
        <v>3</v>
      </c>
      <c r="J2068" s="10" t="s">
        <v>4460</v>
      </c>
      <c r="N2068" t="s">
        <v>5242</v>
      </c>
    </row>
    <row r="2069" spans="1:14" x14ac:dyDescent="0.55000000000000004">
      <c r="A2069" s="6" t="s">
        <v>5243</v>
      </c>
      <c r="B2069" t="s">
        <v>5122</v>
      </c>
      <c r="C2069" s="7">
        <v>2020</v>
      </c>
      <c r="D2069" t="s">
        <v>15</v>
      </c>
      <c r="E2069" s="7">
        <v>1</v>
      </c>
      <c r="F2069" t="s">
        <v>4459</v>
      </c>
      <c r="G2069" s="28">
        <v>230</v>
      </c>
      <c r="H2069" s="31">
        <f>G2069*E2069</f>
        <v>230</v>
      </c>
      <c r="I2069" s="10">
        <v>3</v>
      </c>
      <c r="J2069" s="10" t="s">
        <v>4460</v>
      </c>
      <c r="N2069" t="s">
        <v>5244</v>
      </c>
    </row>
    <row r="2070" spans="1:14" x14ac:dyDescent="0.55000000000000004">
      <c r="A2070" s="6" t="s">
        <v>5245</v>
      </c>
      <c r="B2070" t="s">
        <v>5246</v>
      </c>
      <c r="C2070" s="7">
        <v>2020</v>
      </c>
      <c r="D2070" t="s">
        <v>4715</v>
      </c>
      <c r="E2070" s="7">
        <v>1</v>
      </c>
      <c r="F2070" t="s">
        <v>4459</v>
      </c>
      <c r="G2070" s="28">
        <v>244</v>
      </c>
      <c r="H2070" s="31">
        <v>244</v>
      </c>
      <c r="I2070" s="10">
        <v>6</v>
      </c>
      <c r="J2070" s="10" t="s">
        <v>4460</v>
      </c>
      <c r="N2070" t="s">
        <v>5247</v>
      </c>
    </row>
    <row r="2071" spans="1:14" x14ac:dyDescent="0.55000000000000004">
      <c r="A2071" s="6" t="s">
        <v>5248</v>
      </c>
      <c r="B2071" t="s">
        <v>5249</v>
      </c>
      <c r="C2071" s="7">
        <v>2020</v>
      </c>
      <c r="D2071" t="s">
        <v>4715</v>
      </c>
      <c r="E2071" s="7">
        <v>3</v>
      </c>
      <c r="F2071" t="s">
        <v>4459</v>
      </c>
      <c r="G2071" s="28">
        <v>288</v>
      </c>
      <c r="H2071" s="31">
        <f>G2071*E2071</f>
        <v>864</v>
      </c>
      <c r="I2071" s="10">
        <v>1</v>
      </c>
      <c r="J2071" s="10" t="s">
        <v>4460</v>
      </c>
    </row>
    <row r="2072" spans="1:14" x14ac:dyDescent="0.55000000000000004">
      <c r="A2072" s="6" t="s">
        <v>5250</v>
      </c>
      <c r="B2072" t="s">
        <v>5251</v>
      </c>
      <c r="C2072" s="7">
        <v>2020</v>
      </c>
      <c r="D2072" t="s">
        <v>4715</v>
      </c>
      <c r="E2072" s="7">
        <v>1</v>
      </c>
      <c r="F2072" t="s">
        <v>4459</v>
      </c>
      <c r="G2072" s="28">
        <v>310</v>
      </c>
      <c r="H2072" s="31">
        <v>310</v>
      </c>
      <c r="I2072" s="10">
        <v>3</v>
      </c>
      <c r="J2072" s="10" t="s">
        <v>4460</v>
      </c>
      <c r="N2072" t="s">
        <v>5252</v>
      </c>
    </row>
    <row r="2073" spans="1:14" x14ac:dyDescent="0.55000000000000004">
      <c r="A2073" s="6" t="s">
        <v>5253</v>
      </c>
      <c r="B2073" t="s">
        <v>5175</v>
      </c>
      <c r="C2073" s="7">
        <v>2020</v>
      </c>
      <c r="D2073" t="s">
        <v>4715</v>
      </c>
      <c r="E2073" s="7">
        <v>1</v>
      </c>
      <c r="F2073" t="s">
        <v>4459</v>
      </c>
      <c r="G2073" s="28">
        <f>H2073/1</f>
        <v>356</v>
      </c>
      <c r="H2073" s="31">
        <v>356</v>
      </c>
      <c r="I2073" s="10">
        <v>3</v>
      </c>
      <c r="J2073" s="10" t="s">
        <v>4460</v>
      </c>
      <c r="N2073" t="s">
        <v>5254</v>
      </c>
    </row>
    <row r="2074" spans="1:14" x14ac:dyDescent="0.55000000000000004">
      <c r="A2074" s="6" t="s">
        <v>5255</v>
      </c>
      <c r="B2074" t="s">
        <v>5233</v>
      </c>
      <c r="C2074" s="7">
        <v>2020</v>
      </c>
      <c r="D2074" t="s">
        <v>15</v>
      </c>
      <c r="E2074" s="7">
        <v>3</v>
      </c>
      <c r="F2074" t="s">
        <v>4474</v>
      </c>
      <c r="G2074" s="28">
        <v>400</v>
      </c>
      <c r="H2074" s="31">
        <f>G2074*E2074</f>
        <v>1200</v>
      </c>
      <c r="I2074" s="10">
        <v>1</v>
      </c>
      <c r="J2074" s="10" t="s">
        <v>4460</v>
      </c>
      <c r="N2074" t="s">
        <v>5234</v>
      </c>
    </row>
    <row r="2075" spans="1:14" x14ac:dyDescent="0.55000000000000004">
      <c r="A2075" s="6" t="s">
        <v>5256</v>
      </c>
      <c r="B2075" t="s">
        <v>4756</v>
      </c>
      <c r="C2075" s="7">
        <v>2020</v>
      </c>
      <c r="D2075" t="s">
        <v>15</v>
      </c>
      <c r="E2075" s="7">
        <v>1</v>
      </c>
      <c r="F2075" t="s">
        <v>4459</v>
      </c>
      <c r="G2075" s="30">
        <v>350</v>
      </c>
      <c r="H2075" s="32">
        <v>350</v>
      </c>
      <c r="I2075" s="10">
        <v>1</v>
      </c>
      <c r="J2075" s="10" t="s">
        <v>4460</v>
      </c>
      <c r="N2075" t="s">
        <v>5257</v>
      </c>
    </row>
    <row r="2076" spans="1:14" x14ac:dyDescent="0.55000000000000004">
      <c r="A2076" s="6" t="s">
        <v>5258</v>
      </c>
      <c r="B2076" t="s">
        <v>5259</v>
      </c>
      <c r="C2076" s="7">
        <v>2020</v>
      </c>
      <c r="D2076" t="s">
        <v>4715</v>
      </c>
      <c r="E2076" s="7">
        <v>1</v>
      </c>
      <c r="F2076" t="s">
        <v>4459</v>
      </c>
      <c r="G2076" s="28">
        <v>950</v>
      </c>
      <c r="H2076" s="31">
        <v>950</v>
      </c>
      <c r="I2076" s="10">
        <v>3</v>
      </c>
      <c r="J2076" s="10" t="s">
        <v>4460</v>
      </c>
    </row>
    <row r="2077" spans="1:14" x14ac:dyDescent="0.55000000000000004">
      <c r="A2077" s="6" t="s">
        <v>5260</v>
      </c>
      <c r="B2077" t="s">
        <v>4918</v>
      </c>
      <c r="C2077" s="7">
        <v>2020</v>
      </c>
      <c r="D2077" t="s">
        <v>15</v>
      </c>
      <c r="E2077" s="7">
        <v>1</v>
      </c>
      <c r="F2077" t="s">
        <v>4459</v>
      </c>
      <c r="G2077" s="28">
        <v>169</v>
      </c>
      <c r="H2077" s="31">
        <v>169</v>
      </c>
      <c r="I2077" s="10">
        <v>11</v>
      </c>
      <c r="J2077" s="10" t="s">
        <v>4460</v>
      </c>
    </row>
    <row r="2078" spans="1:14" x14ac:dyDescent="0.55000000000000004">
      <c r="A2078" s="11" t="s">
        <v>5261</v>
      </c>
      <c r="B2078" t="s">
        <v>4605</v>
      </c>
      <c r="C2078" s="7" t="s">
        <v>73</v>
      </c>
      <c r="D2078" t="s">
        <v>15</v>
      </c>
      <c r="E2078" s="7" t="s">
        <v>41</v>
      </c>
      <c r="F2078" t="s">
        <v>4474</v>
      </c>
      <c r="G2078" s="29">
        <v>66</v>
      </c>
      <c r="H2078" s="29">
        <f>G2078*E2078</f>
        <v>66</v>
      </c>
      <c r="I2078" s="10" t="s">
        <v>41</v>
      </c>
      <c r="J2078" s="10" t="s">
        <v>4460</v>
      </c>
      <c r="K2078" s="13" t="s">
        <v>4476</v>
      </c>
    </row>
    <row r="2079" spans="1:14" x14ac:dyDescent="0.55000000000000004">
      <c r="A2079" t="s">
        <v>2925</v>
      </c>
      <c r="B2079" t="s">
        <v>2293</v>
      </c>
      <c r="C2079" t="s">
        <v>8</v>
      </c>
      <c r="D2079" t="s">
        <v>19</v>
      </c>
      <c r="E2079" t="s">
        <v>45</v>
      </c>
      <c r="F2079" t="s">
        <v>42</v>
      </c>
      <c r="G2079" s="5">
        <v>53.300000000000004</v>
      </c>
      <c r="H2079" s="5">
        <f>G2079*E2079</f>
        <v>159.9</v>
      </c>
      <c r="I2079" s="10">
        <v>5</v>
      </c>
      <c r="J2079" s="10" t="s">
        <v>4451</v>
      </c>
    </row>
    <row r="2080" spans="1:14" x14ac:dyDescent="0.55000000000000004">
      <c r="A2080" t="s">
        <v>3549</v>
      </c>
      <c r="B2080" t="s">
        <v>1980</v>
      </c>
      <c r="C2080" t="s">
        <v>8</v>
      </c>
      <c r="D2080" t="s">
        <v>9</v>
      </c>
      <c r="E2080" t="s">
        <v>45</v>
      </c>
      <c r="F2080" t="s">
        <v>11</v>
      </c>
      <c r="G2080" s="5">
        <v>55.9</v>
      </c>
      <c r="H2080" s="5">
        <f>G2080*E2080</f>
        <v>167.7</v>
      </c>
      <c r="I2080" s="10">
        <v>4</v>
      </c>
      <c r="J2080" s="10" t="s">
        <v>4451</v>
      </c>
    </row>
    <row r="2081" spans="1:10" x14ac:dyDescent="0.55000000000000004">
      <c r="A2081" t="s">
        <v>2477</v>
      </c>
      <c r="B2081" t="s">
        <v>2478</v>
      </c>
      <c r="C2081" t="s">
        <v>8</v>
      </c>
      <c r="D2081" t="s">
        <v>19</v>
      </c>
      <c r="E2081" t="s">
        <v>10</v>
      </c>
      <c r="F2081" t="s">
        <v>11</v>
      </c>
      <c r="G2081" s="5">
        <v>27.95</v>
      </c>
      <c r="H2081" s="5">
        <f>G2081*E2081</f>
        <v>167.7</v>
      </c>
      <c r="I2081" s="10">
        <v>1</v>
      </c>
      <c r="J2081" s="10" t="s">
        <v>4451</v>
      </c>
    </row>
    <row r="2082" spans="1:10" x14ac:dyDescent="0.55000000000000004">
      <c r="A2082" t="s">
        <v>3570</v>
      </c>
      <c r="B2082" t="s">
        <v>1972</v>
      </c>
      <c r="C2082" t="s">
        <v>8</v>
      </c>
      <c r="D2082" t="s">
        <v>9</v>
      </c>
      <c r="E2082" t="s">
        <v>45</v>
      </c>
      <c r="F2082" t="s">
        <v>11</v>
      </c>
      <c r="G2082" s="5">
        <v>58.5</v>
      </c>
      <c r="H2082" s="5">
        <f>G2082*E2082</f>
        <v>175.5</v>
      </c>
      <c r="I2082" s="10">
        <v>4</v>
      </c>
      <c r="J2082" s="10" t="s">
        <v>4451</v>
      </c>
    </row>
    <row r="2083" spans="1:10" x14ac:dyDescent="0.55000000000000004">
      <c r="A2083" t="s">
        <v>4405</v>
      </c>
      <c r="B2083" t="s">
        <v>4406</v>
      </c>
      <c r="C2083" t="s">
        <v>8</v>
      </c>
      <c r="D2083" t="s">
        <v>9</v>
      </c>
      <c r="E2083" t="s">
        <v>10</v>
      </c>
      <c r="F2083" t="s">
        <v>11</v>
      </c>
      <c r="G2083" s="5">
        <v>33.28</v>
      </c>
      <c r="H2083" s="5">
        <f>G2083*E2083</f>
        <v>199.68</v>
      </c>
      <c r="I2083" s="10">
        <v>5</v>
      </c>
      <c r="J2083" s="10" t="s">
        <v>4451</v>
      </c>
    </row>
    <row r="2084" spans="1:10" x14ac:dyDescent="0.55000000000000004">
      <c r="A2084" t="s">
        <v>1372</v>
      </c>
      <c r="B2084" t="s">
        <v>1373</v>
      </c>
      <c r="C2084" t="s">
        <v>8</v>
      </c>
      <c r="D2084" t="s">
        <v>9</v>
      </c>
      <c r="E2084" t="s">
        <v>10</v>
      </c>
      <c r="F2084" t="s">
        <v>11</v>
      </c>
      <c r="G2084" s="5">
        <v>34.190000000000005</v>
      </c>
      <c r="H2084" s="5">
        <f>G2084*E2084</f>
        <v>205.14000000000004</v>
      </c>
      <c r="I2084" s="10">
        <v>4</v>
      </c>
      <c r="J2084" s="10" t="s">
        <v>4451</v>
      </c>
    </row>
    <row r="2085" spans="1:10" x14ac:dyDescent="0.55000000000000004">
      <c r="A2085" t="s">
        <v>2031</v>
      </c>
      <c r="B2085" t="s">
        <v>2032</v>
      </c>
      <c r="C2085" t="s">
        <v>8</v>
      </c>
      <c r="D2085" t="s">
        <v>9</v>
      </c>
      <c r="E2085" t="s">
        <v>41</v>
      </c>
      <c r="F2085" t="s">
        <v>42</v>
      </c>
      <c r="G2085" s="5">
        <v>206.31</v>
      </c>
      <c r="H2085" s="5">
        <f>G2085*E2085</f>
        <v>206.31</v>
      </c>
      <c r="I2085" s="10">
        <v>2</v>
      </c>
      <c r="J2085" s="10" t="s">
        <v>4451</v>
      </c>
    </row>
    <row r="2086" spans="1:10" x14ac:dyDescent="0.55000000000000004">
      <c r="A2086" t="s">
        <v>2025</v>
      </c>
      <c r="B2086" t="s">
        <v>249</v>
      </c>
      <c r="C2086" t="s">
        <v>8</v>
      </c>
      <c r="D2086" t="s">
        <v>9</v>
      </c>
      <c r="E2086" t="s">
        <v>41</v>
      </c>
      <c r="F2086" t="s">
        <v>11</v>
      </c>
      <c r="G2086" s="5">
        <v>210.85999999999999</v>
      </c>
      <c r="H2086" s="5">
        <f>G2086*E2086</f>
        <v>210.85999999999999</v>
      </c>
      <c r="I2086" s="10">
        <v>3</v>
      </c>
      <c r="J2086" s="10" t="s">
        <v>4451</v>
      </c>
    </row>
    <row r="2087" spans="1:10" x14ac:dyDescent="0.55000000000000004">
      <c r="A2087" t="s">
        <v>841</v>
      </c>
      <c r="B2087" t="s">
        <v>840</v>
      </c>
      <c r="C2087" t="s">
        <v>8</v>
      </c>
      <c r="D2087" t="s">
        <v>9</v>
      </c>
      <c r="E2087" t="s">
        <v>10</v>
      </c>
      <c r="F2087" t="s">
        <v>11</v>
      </c>
      <c r="G2087" s="5">
        <v>37.18</v>
      </c>
      <c r="H2087" s="5">
        <f>G2087*E2087</f>
        <v>223.07999999999998</v>
      </c>
      <c r="I2087" s="10">
        <v>8</v>
      </c>
      <c r="J2087" s="10" t="s">
        <v>4451</v>
      </c>
    </row>
    <row r="2088" spans="1:10" x14ac:dyDescent="0.55000000000000004">
      <c r="A2088" t="s">
        <v>2703</v>
      </c>
      <c r="B2088" t="s">
        <v>2704</v>
      </c>
      <c r="C2088" t="s">
        <v>8</v>
      </c>
      <c r="D2088" t="s">
        <v>19</v>
      </c>
      <c r="E2088" t="s">
        <v>10</v>
      </c>
      <c r="F2088" t="s">
        <v>11</v>
      </c>
      <c r="G2088" s="5">
        <v>37.18</v>
      </c>
      <c r="H2088" s="5">
        <f>G2088*E2088</f>
        <v>223.07999999999998</v>
      </c>
      <c r="I2088" s="10">
        <v>5</v>
      </c>
      <c r="J2088" s="10" t="s">
        <v>4451</v>
      </c>
    </row>
    <row r="2089" spans="1:10" x14ac:dyDescent="0.55000000000000004">
      <c r="A2089" t="s">
        <v>3444</v>
      </c>
      <c r="B2089" t="s">
        <v>3445</v>
      </c>
      <c r="C2089" t="s">
        <v>8</v>
      </c>
      <c r="D2089" t="s">
        <v>19</v>
      </c>
      <c r="E2089" t="s">
        <v>45</v>
      </c>
      <c r="F2089" t="s">
        <v>11</v>
      </c>
      <c r="G2089" s="5">
        <v>75.400000000000006</v>
      </c>
      <c r="H2089" s="5">
        <f>G2089*E2089</f>
        <v>226.20000000000002</v>
      </c>
      <c r="I2089" s="10">
        <v>2</v>
      </c>
      <c r="J2089" s="10" t="s">
        <v>4451</v>
      </c>
    </row>
    <row r="2090" spans="1:10" x14ac:dyDescent="0.55000000000000004">
      <c r="A2090" t="s">
        <v>1035</v>
      </c>
      <c r="B2090" t="s">
        <v>1034</v>
      </c>
      <c r="C2090" t="s">
        <v>8</v>
      </c>
      <c r="D2090" t="s">
        <v>67</v>
      </c>
      <c r="E2090" t="s">
        <v>10</v>
      </c>
      <c r="F2090" t="s">
        <v>11</v>
      </c>
      <c r="G2090" s="5">
        <v>38.22</v>
      </c>
      <c r="H2090" s="5">
        <f>G2090*E2090</f>
        <v>229.32</v>
      </c>
      <c r="I2090" s="10">
        <v>2</v>
      </c>
      <c r="J2090" s="10" t="s">
        <v>4451</v>
      </c>
    </row>
    <row r="2091" spans="1:10" x14ac:dyDescent="0.55000000000000004">
      <c r="A2091" t="s">
        <v>1530</v>
      </c>
      <c r="B2091" t="s">
        <v>1531</v>
      </c>
      <c r="C2091" t="s">
        <v>8</v>
      </c>
      <c r="D2091" t="s">
        <v>9</v>
      </c>
      <c r="E2091" t="s">
        <v>10</v>
      </c>
      <c r="F2091" t="s">
        <v>11</v>
      </c>
      <c r="G2091" s="5">
        <v>38.74</v>
      </c>
      <c r="H2091" s="5">
        <f>G2091*E2091</f>
        <v>232.44</v>
      </c>
      <c r="I2091" s="10">
        <v>4</v>
      </c>
      <c r="J2091" s="10" t="s">
        <v>4451</v>
      </c>
    </row>
    <row r="2092" spans="1:10" x14ac:dyDescent="0.55000000000000004">
      <c r="A2092" t="s">
        <v>1587</v>
      </c>
      <c r="B2092" t="s">
        <v>1588</v>
      </c>
      <c r="C2092" t="s">
        <v>8</v>
      </c>
      <c r="D2092" t="s">
        <v>9</v>
      </c>
      <c r="E2092" t="s">
        <v>10</v>
      </c>
      <c r="F2092" t="s">
        <v>11</v>
      </c>
      <c r="G2092" s="5">
        <v>38.74</v>
      </c>
      <c r="H2092" s="5">
        <f>G2092*E2092</f>
        <v>232.44</v>
      </c>
      <c r="I2092" s="10">
        <v>5</v>
      </c>
      <c r="J2092" s="10" t="s">
        <v>4451</v>
      </c>
    </row>
    <row r="2093" spans="1:10" x14ac:dyDescent="0.55000000000000004">
      <c r="A2093" t="s">
        <v>2770</v>
      </c>
      <c r="B2093" t="s">
        <v>2326</v>
      </c>
      <c r="C2093" t="s">
        <v>8</v>
      </c>
      <c r="D2093" t="s">
        <v>9</v>
      </c>
      <c r="E2093" t="s">
        <v>10</v>
      </c>
      <c r="F2093" t="s">
        <v>11</v>
      </c>
      <c r="G2093" s="5">
        <v>38.74</v>
      </c>
      <c r="H2093" s="5">
        <f>G2093*E2093</f>
        <v>232.44</v>
      </c>
      <c r="I2093" s="10">
        <v>5</v>
      </c>
      <c r="J2093" s="10" t="s">
        <v>4451</v>
      </c>
    </row>
    <row r="2094" spans="1:10" x14ac:dyDescent="0.55000000000000004">
      <c r="A2094" t="s">
        <v>2953</v>
      </c>
      <c r="B2094" t="s">
        <v>2954</v>
      </c>
      <c r="C2094" t="s">
        <v>8</v>
      </c>
      <c r="D2094" t="s">
        <v>19</v>
      </c>
      <c r="E2094" t="s">
        <v>10</v>
      </c>
      <c r="F2094" t="s">
        <v>11</v>
      </c>
      <c r="G2094" s="5">
        <v>38.74</v>
      </c>
      <c r="H2094" s="5">
        <f>G2094*E2094</f>
        <v>232.44</v>
      </c>
      <c r="I2094" s="10">
        <v>4</v>
      </c>
      <c r="J2094" s="10" t="s">
        <v>4451</v>
      </c>
    </row>
    <row r="2095" spans="1:10" x14ac:dyDescent="0.55000000000000004">
      <c r="A2095" t="s">
        <v>3860</v>
      </c>
      <c r="B2095" t="s">
        <v>3227</v>
      </c>
      <c r="C2095" t="s">
        <v>8</v>
      </c>
      <c r="D2095" t="s">
        <v>9</v>
      </c>
      <c r="E2095" t="s">
        <v>10</v>
      </c>
      <c r="F2095" t="s">
        <v>11</v>
      </c>
      <c r="G2095" s="5">
        <v>39</v>
      </c>
      <c r="H2095" s="5">
        <f>G2095*E2095</f>
        <v>234</v>
      </c>
      <c r="I2095" s="10">
        <v>6</v>
      </c>
      <c r="J2095" s="10" t="s">
        <v>4451</v>
      </c>
    </row>
    <row r="2096" spans="1:10" x14ac:dyDescent="0.55000000000000004">
      <c r="A2096" t="s">
        <v>1999</v>
      </c>
      <c r="B2096" t="s">
        <v>2000</v>
      </c>
      <c r="C2096" t="s">
        <v>8</v>
      </c>
      <c r="D2096" t="s">
        <v>9</v>
      </c>
      <c r="E2096" t="s">
        <v>10</v>
      </c>
      <c r="F2096" t="s">
        <v>11</v>
      </c>
      <c r="G2096" s="5">
        <v>39.78</v>
      </c>
      <c r="H2096" s="5">
        <f>G2096*E2096</f>
        <v>238.68</v>
      </c>
      <c r="I2096" s="10">
        <v>2</v>
      </c>
      <c r="J2096" s="10" t="s">
        <v>4451</v>
      </c>
    </row>
    <row r="2097" spans="1:10" x14ac:dyDescent="0.55000000000000004">
      <c r="A2097" t="s">
        <v>2624</v>
      </c>
      <c r="B2097" t="s">
        <v>2625</v>
      </c>
      <c r="C2097" t="s">
        <v>8</v>
      </c>
      <c r="D2097" t="s">
        <v>9</v>
      </c>
      <c r="E2097" t="s">
        <v>10</v>
      </c>
      <c r="F2097" t="s">
        <v>11</v>
      </c>
      <c r="G2097" s="5">
        <v>40.04</v>
      </c>
      <c r="H2097" s="5">
        <f>G2097*E2097</f>
        <v>240.24</v>
      </c>
      <c r="I2097" s="10">
        <v>1</v>
      </c>
      <c r="J2097" s="10" t="s">
        <v>4451</v>
      </c>
    </row>
    <row r="2098" spans="1:10" x14ac:dyDescent="0.55000000000000004">
      <c r="A2098" t="s">
        <v>2503</v>
      </c>
      <c r="B2098" t="s">
        <v>1812</v>
      </c>
      <c r="C2098" t="s">
        <v>8</v>
      </c>
      <c r="D2098" t="s">
        <v>19</v>
      </c>
      <c r="E2098" t="s">
        <v>10</v>
      </c>
      <c r="F2098" t="s">
        <v>11</v>
      </c>
      <c r="G2098" s="5">
        <v>40.04</v>
      </c>
      <c r="H2098" s="5">
        <f>G2098*E2098</f>
        <v>240.24</v>
      </c>
      <c r="I2098" s="10">
        <v>3</v>
      </c>
      <c r="J2098" s="10" t="s">
        <v>4451</v>
      </c>
    </row>
    <row r="2099" spans="1:10" x14ac:dyDescent="0.55000000000000004">
      <c r="A2099" t="s">
        <v>4407</v>
      </c>
      <c r="B2099" t="s">
        <v>4408</v>
      </c>
      <c r="C2099" t="s">
        <v>8</v>
      </c>
      <c r="D2099" t="s">
        <v>9</v>
      </c>
      <c r="E2099" t="s">
        <v>10</v>
      </c>
      <c r="F2099" t="s">
        <v>11</v>
      </c>
      <c r="G2099" s="5">
        <v>40.56</v>
      </c>
      <c r="H2099" s="5">
        <f>G2099*E2099</f>
        <v>243.36</v>
      </c>
      <c r="I2099" s="10">
        <v>5</v>
      </c>
      <c r="J2099" s="10" t="s">
        <v>4451</v>
      </c>
    </row>
    <row r="2100" spans="1:10" x14ac:dyDescent="0.55000000000000004">
      <c r="A2100" t="s">
        <v>4409</v>
      </c>
      <c r="B2100" t="s">
        <v>4410</v>
      </c>
      <c r="C2100" t="s">
        <v>8</v>
      </c>
      <c r="D2100" t="s">
        <v>9</v>
      </c>
      <c r="E2100" t="s">
        <v>10</v>
      </c>
      <c r="F2100" t="s">
        <v>11</v>
      </c>
      <c r="G2100" s="5">
        <v>40.56</v>
      </c>
      <c r="H2100" s="5">
        <f>G2100*E2100</f>
        <v>243.36</v>
      </c>
      <c r="I2100" s="10">
        <v>5</v>
      </c>
      <c r="J2100" s="10" t="s">
        <v>4451</v>
      </c>
    </row>
    <row r="2101" spans="1:10" x14ac:dyDescent="0.55000000000000004">
      <c r="A2101" t="s">
        <v>4199</v>
      </c>
      <c r="B2101" t="s">
        <v>4200</v>
      </c>
      <c r="C2101" t="s">
        <v>8</v>
      </c>
      <c r="D2101" t="s">
        <v>9</v>
      </c>
      <c r="E2101" t="s">
        <v>10</v>
      </c>
      <c r="F2101" t="s">
        <v>11</v>
      </c>
      <c r="G2101" s="5">
        <v>40.82</v>
      </c>
      <c r="H2101" s="5">
        <f>G2101*E2101</f>
        <v>244.92000000000002</v>
      </c>
      <c r="I2101" s="10">
        <v>6</v>
      </c>
      <c r="J2101" s="10" t="s">
        <v>4451</v>
      </c>
    </row>
    <row r="2102" spans="1:10" x14ac:dyDescent="0.55000000000000004">
      <c r="A2102" t="s">
        <v>1830</v>
      </c>
      <c r="B2102" t="s">
        <v>1831</v>
      </c>
      <c r="C2102" t="s">
        <v>8</v>
      </c>
      <c r="E2102" t="s">
        <v>10</v>
      </c>
      <c r="F2102" t="s">
        <v>11</v>
      </c>
      <c r="G2102" s="5">
        <v>40.82</v>
      </c>
      <c r="H2102" s="5">
        <f>G2102*E2102</f>
        <v>244.92000000000002</v>
      </c>
      <c r="I2102" s="10">
        <v>2</v>
      </c>
      <c r="J2102" s="10" t="s">
        <v>4451</v>
      </c>
    </row>
    <row r="2103" spans="1:10" x14ac:dyDescent="0.55000000000000004">
      <c r="A2103" t="s">
        <v>280</v>
      </c>
      <c r="B2103" t="s">
        <v>281</v>
      </c>
      <c r="C2103" t="s">
        <v>8</v>
      </c>
      <c r="D2103" t="s">
        <v>9</v>
      </c>
      <c r="E2103" t="s">
        <v>10</v>
      </c>
      <c r="F2103" t="s">
        <v>11</v>
      </c>
      <c r="G2103" s="5">
        <v>41.080000000000005</v>
      </c>
      <c r="H2103" s="5">
        <f>G2103*E2103</f>
        <v>246.48000000000002</v>
      </c>
      <c r="I2103" s="10">
        <v>20</v>
      </c>
      <c r="J2103" s="10" t="s">
        <v>4451</v>
      </c>
    </row>
    <row r="2104" spans="1:10" x14ac:dyDescent="0.55000000000000004">
      <c r="A2104" t="s">
        <v>2266</v>
      </c>
      <c r="B2104" t="s">
        <v>2267</v>
      </c>
      <c r="C2104" t="s">
        <v>8</v>
      </c>
      <c r="D2104" t="s">
        <v>19</v>
      </c>
      <c r="E2104" t="s">
        <v>10</v>
      </c>
      <c r="F2104" t="s">
        <v>11</v>
      </c>
      <c r="G2104" s="5">
        <v>41.34</v>
      </c>
      <c r="H2104" s="5">
        <f>G2104*E2104</f>
        <v>248.04000000000002</v>
      </c>
      <c r="I2104" s="10">
        <v>1</v>
      </c>
      <c r="J2104" s="10" t="s">
        <v>4451</v>
      </c>
    </row>
    <row r="2105" spans="1:10" x14ac:dyDescent="0.55000000000000004">
      <c r="A2105" t="s">
        <v>3446</v>
      </c>
      <c r="B2105" t="s">
        <v>3447</v>
      </c>
      <c r="C2105" t="s">
        <v>8</v>
      </c>
      <c r="D2105" t="s">
        <v>9</v>
      </c>
      <c r="E2105" t="s">
        <v>10</v>
      </c>
      <c r="F2105" t="s">
        <v>11</v>
      </c>
      <c r="G2105" s="5">
        <v>41.6</v>
      </c>
      <c r="H2105" s="5">
        <f>G2105*E2105</f>
        <v>249.60000000000002</v>
      </c>
      <c r="I2105" s="10">
        <v>4</v>
      </c>
      <c r="J2105" s="10" t="s">
        <v>4451</v>
      </c>
    </row>
    <row r="2106" spans="1:10" x14ac:dyDescent="0.55000000000000004">
      <c r="A2106" t="s">
        <v>1520</v>
      </c>
      <c r="B2106" t="s">
        <v>1521</v>
      </c>
      <c r="C2106" t="s">
        <v>8</v>
      </c>
      <c r="D2106" t="s">
        <v>9</v>
      </c>
      <c r="E2106" t="s">
        <v>10</v>
      </c>
      <c r="F2106" t="s">
        <v>11</v>
      </c>
      <c r="G2106" s="5">
        <v>42.12</v>
      </c>
      <c r="H2106" s="5">
        <f>G2106*E2106</f>
        <v>252.71999999999997</v>
      </c>
      <c r="I2106" s="10">
        <v>10</v>
      </c>
      <c r="J2106" s="10" t="s">
        <v>4451</v>
      </c>
    </row>
    <row r="2107" spans="1:10" x14ac:dyDescent="0.55000000000000004">
      <c r="A2107" t="s">
        <v>1329</v>
      </c>
      <c r="B2107" t="s">
        <v>1330</v>
      </c>
      <c r="C2107" t="s">
        <v>8</v>
      </c>
      <c r="D2107" t="s">
        <v>9</v>
      </c>
      <c r="E2107" t="s">
        <v>10</v>
      </c>
      <c r="F2107" t="s">
        <v>11</v>
      </c>
      <c r="G2107" s="5">
        <v>42.64</v>
      </c>
      <c r="H2107" s="5">
        <f>G2107*E2107</f>
        <v>255.84</v>
      </c>
      <c r="I2107" s="10">
        <v>2</v>
      </c>
      <c r="J2107" s="10" t="s">
        <v>4451</v>
      </c>
    </row>
    <row r="2108" spans="1:10" x14ac:dyDescent="0.55000000000000004">
      <c r="A2108" t="s">
        <v>2563</v>
      </c>
      <c r="B2108" t="s">
        <v>2562</v>
      </c>
      <c r="C2108" t="s">
        <v>8</v>
      </c>
      <c r="D2108" t="s">
        <v>9</v>
      </c>
      <c r="E2108" t="s">
        <v>10</v>
      </c>
      <c r="F2108" t="s">
        <v>11</v>
      </c>
      <c r="G2108" s="5">
        <v>42.64</v>
      </c>
      <c r="H2108" s="5">
        <f>G2108*E2108</f>
        <v>255.84</v>
      </c>
      <c r="I2108" s="10">
        <v>5</v>
      </c>
      <c r="J2108" s="10" t="s">
        <v>4451</v>
      </c>
    </row>
    <row r="2109" spans="1:10" x14ac:dyDescent="0.55000000000000004">
      <c r="A2109" t="s">
        <v>2898</v>
      </c>
      <c r="B2109" t="s">
        <v>2899</v>
      </c>
      <c r="C2109" t="s">
        <v>8</v>
      </c>
      <c r="D2109" t="s">
        <v>9</v>
      </c>
      <c r="E2109" t="s">
        <v>10</v>
      </c>
      <c r="F2109" t="s">
        <v>11</v>
      </c>
      <c r="G2109" s="5">
        <v>42.64</v>
      </c>
      <c r="H2109" s="5">
        <f>G2109*E2109</f>
        <v>255.84</v>
      </c>
      <c r="I2109" s="10">
        <v>2</v>
      </c>
      <c r="J2109" s="10" t="s">
        <v>4451</v>
      </c>
    </row>
    <row r="2110" spans="1:10" x14ac:dyDescent="0.55000000000000004">
      <c r="A2110" t="s">
        <v>2268</v>
      </c>
      <c r="B2110" t="s">
        <v>2269</v>
      </c>
      <c r="C2110" t="s">
        <v>8</v>
      </c>
      <c r="D2110" t="s">
        <v>19</v>
      </c>
      <c r="E2110" t="s">
        <v>10</v>
      </c>
      <c r="F2110" t="s">
        <v>11</v>
      </c>
      <c r="G2110" s="5">
        <v>42.64</v>
      </c>
      <c r="H2110" s="5">
        <f>G2110*E2110</f>
        <v>255.84</v>
      </c>
      <c r="I2110" s="10">
        <v>5</v>
      </c>
      <c r="J2110" s="10" t="s">
        <v>4451</v>
      </c>
    </row>
    <row r="2111" spans="1:10" x14ac:dyDescent="0.55000000000000004">
      <c r="A2111" t="s">
        <v>2526</v>
      </c>
      <c r="B2111" t="s">
        <v>1462</v>
      </c>
      <c r="C2111" t="s">
        <v>8</v>
      </c>
      <c r="D2111" t="s">
        <v>19</v>
      </c>
      <c r="E2111" t="s">
        <v>10</v>
      </c>
      <c r="F2111" t="s">
        <v>11</v>
      </c>
      <c r="G2111" s="5">
        <v>42.64</v>
      </c>
      <c r="H2111" s="5">
        <f>G2111*E2111</f>
        <v>255.84</v>
      </c>
      <c r="I2111" s="10">
        <v>1</v>
      </c>
      <c r="J2111" s="10" t="s">
        <v>4451</v>
      </c>
    </row>
    <row r="2112" spans="1:10" x14ac:dyDescent="0.55000000000000004">
      <c r="A2112" t="s">
        <v>2294</v>
      </c>
      <c r="B2112" t="s">
        <v>2295</v>
      </c>
      <c r="C2112" t="s">
        <v>8</v>
      </c>
      <c r="D2112" t="s">
        <v>9</v>
      </c>
      <c r="E2112" t="s">
        <v>45</v>
      </c>
      <c r="F2112" t="s">
        <v>11</v>
      </c>
      <c r="G2112" s="5">
        <v>86.710000000000008</v>
      </c>
      <c r="H2112" s="5">
        <f>G2112*E2112</f>
        <v>260.13</v>
      </c>
      <c r="I2112" s="10">
        <v>2</v>
      </c>
      <c r="J2112" s="10" t="s">
        <v>4451</v>
      </c>
    </row>
    <row r="2113" spans="1:10" x14ac:dyDescent="0.55000000000000004">
      <c r="A2113" t="s">
        <v>4288</v>
      </c>
      <c r="B2113" t="s">
        <v>4289</v>
      </c>
      <c r="C2113" t="s">
        <v>8</v>
      </c>
      <c r="D2113" t="s">
        <v>19</v>
      </c>
      <c r="E2113" t="s">
        <v>10</v>
      </c>
      <c r="F2113" t="s">
        <v>11</v>
      </c>
      <c r="G2113" s="5">
        <v>43.550000000000004</v>
      </c>
      <c r="H2113" s="5">
        <f>G2113*E2113</f>
        <v>261.3</v>
      </c>
      <c r="I2113" s="10">
        <v>4</v>
      </c>
      <c r="J2113" s="10" t="s">
        <v>4451</v>
      </c>
    </row>
    <row r="2114" spans="1:10" x14ac:dyDescent="0.55000000000000004">
      <c r="A2114" t="s">
        <v>2321</v>
      </c>
      <c r="B2114" t="s">
        <v>2322</v>
      </c>
      <c r="C2114" t="s">
        <v>8</v>
      </c>
      <c r="D2114" t="s">
        <v>9</v>
      </c>
      <c r="E2114" t="s">
        <v>10</v>
      </c>
      <c r="F2114" t="s">
        <v>11</v>
      </c>
      <c r="G2114" s="5">
        <v>43.81</v>
      </c>
      <c r="H2114" s="5">
        <f>G2114*E2114</f>
        <v>262.86</v>
      </c>
      <c r="I2114" s="10">
        <v>4</v>
      </c>
      <c r="J2114" s="10" t="s">
        <v>4451</v>
      </c>
    </row>
    <row r="2115" spans="1:10" x14ac:dyDescent="0.55000000000000004">
      <c r="A2115" t="s">
        <v>1478</v>
      </c>
      <c r="B2115" t="s">
        <v>1479</v>
      </c>
      <c r="C2115" t="s">
        <v>8</v>
      </c>
      <c r="D2115" t="s">
        <v>19</v>
      </c>
      <c r="E2115" t="s">
        <v>10</v>
      </c>
      <c r="F2115" t="s">
        <v>11</v>
      </c>
      <c r="G2115" s="5">
        <v>43.81</v>
      </c>
      <c r="H2115" s="5">
        <f>G2115*E2115</f>
        <v>262.86</v>
      </c>
      <c r="I2115" s="10">
        <v>20</v>
      </c>
      <c r="J2115" s="10" t="s">
        <v>4451</v>
      </c>
    </row>
    <row r="2116" spans="1:10" x14ac:dyDescent="0.55000000000000004">
      <c r="A2116" t="s">
        <v>65</v>
      </c>
      <c r="B2116" t="s">
        <v>66</v>
      </c>
      <c r="C2116" t="s">
        <v>8</v>
      </c>
      <c r="D2116" t="s">
        <v>67</v>
      </c>
      <c r="E2116" t="s">
        <v>10</v>
      </c>
      <c r="F2116" t="s">
        <v>11</v>
      </c>
      <c r="G2116" s="5">
        <v>44.330000000000005</v>
      </c>
      <c r="H2116" s="5">
        <f>G2116*E2116</f>
        <v>265.98</v>
      </c>
      <c r="I2116" s="10">
        <v>3</v>
      </c>
      <c r="J2116" s="10" t="s">
        <v>4451</v>
      </c>
    </row>
    <row r="2117" spans="1:10" x14ac:dyDescent="0.55000000000000004">
      <c r="A2117" t="s">
        <v>3560</v>
      </c>
      <c r="B2117" t="s">
        <v>446</v>
      </c>
      <c r="C2117" t="s">
        <v>8</v>
      </c>
      <c r="D2117" t="s">
        <v>37</v>
      </c>
      <c r="E2117" t="s">
        <v>10</v>
      </c>
      <c r="F2117" t="s">
        <v>11</v>
      </c>
      <c r="G2117" s="5">
        <v>45.89</v>
      </c>
      <c r="H2117" s="5">
        <f>G2117*E2117</f>
        <v>275.34000000000003</v>
      </c>
      <c r="I2117" s="10">
        <v>1</v>
      </c>
      <c r="J2117" s="10" t="s">
        <v>4451</v>
      </c>
    </row>
    <row r="2118" spans="1:10" x14ac:dyDescent="0.55000000000000004">
      <c r="A2118" t="s">
        <v>1202</v>
      </c>
      <c r="B2118" t="s">
        <v>1203</v>
      </c>
      <c r="C2118" t="s">
        <v>8</v>
      </c>
      <c r="D2118" t="s">
        <v>9</v>
      </c>
      <c r="E2118" t="s">
        <v>10</v>
      </c>
      <c r="F2118" t="s">
        <v>11</v>
      </c>
      <c r="G2118" s="5">
        <v>46.67</v>
      </c>
      <c r="H2118" s="5">
        <f>G2118*E2118</f>
        <v>280.02</v>
      </c>
      <c r="I2118" s="10">
        <v>2</v>
      </c>
      <c r="J2118" s="10" t="s">
        <v>4451</v>
      </c>
    </row>
    <row r="2119" spans="1:10" x14ac:dyDescent="0.55000000000000004">
      <c r="A2119" t="s">
        <v>1975</v>
      </c>
      <c r="B2119" t="s">
        <v>1976</v>
      </c>
      <c r="C2119" t="s">
        <v>8</v>
      </c>
      <c r="D2119" t="s">
        <v>9</v>
      </c>
      <c r="E2119" t="s">
        <v>10</v>
      </c>
      <c r="F2119" t="s">
        <v>11</v>
      </c>
      <c r="G2119" s="5">
        <v>46.67</v>
      </c>
      <c r="H2119" s="5">
        <f>G2119*E2119</f>
        <v>280.02</v>
      </c>
      <c r="I2119" s="10">
        <v>4</v>
      </c>
      <c r="J2119" s="10" t="s">
        <v>4451</v>
      </c>
    </row>
    <row r="2120" spans="1:10" x14ac:dyDescent="0.55000000000000004">
      <c r="A2120" t="s">
        <v>2209</v>
      </c>
      <c r="B2120" t="s">
        <v>2150</v>
      </c>
      <c r="C2120" t="s">
        <v>8</v>
      </c>
      <c r="D2120" t="s">
        <v>9</v>
      </c>
      <c r="E2120" t="s">
        <v>10</v>
      </c>
      <c r="F2120" t="s">
        <v>11</v>
      </c>
      <c r="G2120" s="5">
        <v>46.67</v>
      </c>
      <c r="H2120" s="5">
        <f>G2120*E2120</f>
        <v>280.02</v>
      </c>
      <c r="I2120" s="10">
        <v>1</v>
      </c>
      <c r="J2120" s="10" t="s">
        <v>4451</v>
      </c>
    </row>
    <row r="2121" spans="1:10" x14ac:dyDescent="0.55000000000000004">
      <c r="A2121" t="s">
        <v>2360</v>
      </c>
      <c r="B2121" t="s">
        <v>2361</v>
      </c>
      <c r="C2121" t="s">
        <v>8</v>
      </c>
      <c r="D2121" t="s">
        <v>9</v>
      </c>
      <c r="E2121" t="s">
        <v>10</v>
      </c>
      <c r="F2121" t="s">
        <v>11</v>
      </c>
      <c r="G2121" s="5">
        <v>46.67</v>
      </c>
      <c r="H2121" s="5">
        <f>G2121*E2121</f>
        <v>280.02</v>
      </c>
      <c r="I2121" s="10">
        <v>5</v>
      </c>
      <c r="J2121" s="10" t="s">
        <v>4451</v>
      </c>
    </row>
    <row r="2122" spans="1:10" x14ac:dyDescent="0.55000000000000004">
      <c r="A2122" t="s">
        <v>2902</v>
      </c>
      <c r="B2122" t="s">
        <v>2903</v>
      </c>
      <c r="C2122" t="s">
        <v>8</v>
      </c>
      <c r="D2122" t="s">
        <v>9</v>
      </c>
      <c r="E2122" t="s">
        <v>10</v>
      </c>
      <c r="F2122" t="s">
        <v>11</v>
      </c>
      <c r="G2122" s="5">
        <v>46.67</v>
      </c>
      <c r="H2122" s="5">
        <f>G2122*E2122</f>
        <v>280.02</v>
      </c>
      <c r="I2122" s="10">
        <v>1</v>
      </c>
      <c r="J2122" s="10" t="s">
        <v>4451</v>
      </c>
    </row>
    <row r="2123" spans="1:10" x14ac:dyDescent="0.55000000000000004">
      <c r="A2123" t="s">
        <v>2433</v>
      </c>
      <c r="B2123" t="s">
        <v>2434</v>
      </c>
      <c r="C2123" t="s">
        <v>8</v>
      </c>
      <c r="D2123" t="s">
        <v>19</v>
      </c>
      <c r="E2123" t="s">
        <v>10</v>
      </c>
      <c r="F2123" t="s">
        <v>11</v>
      </c>
      <c r="G2123" s="5">
        <v>46.67</v>
      </c>
      <c r="H2123" s="5">
        <f>G2123*E2123</f>
        <v>280.02</v>
      </c>
      <c r="I2123" s="10">
        <v>5</v>
      </c>
      <c r="J2123" s="10" t="s">
        <v>4451</v>
      </c>
    </row>
    <row r="2124" spans="1:10" x14ac:dyDescent="0.55000000000000004">
      <c r="A2124" t="s">
        <v>4282</v>
      </c>
      <c r="B2124" t="s">
        <v>4283</v>
      </c>
      <c r="C2124" t="s">
        <v>8</v>
      </c>
      <c r="D2124" t="s">
        <v>9</v>
      </c>
      <c r="E2124" t="s">
        <v>10</v>
      </c>
      <c r="F2124" t="s">
        <v>11</v>
      </c>
      <c r="G2124" s="5">
        <v>47.45</v>
      </c>
      <c r="H2124" s="5">
        <f>G2124*E2124</f>
        <v>284.70000000000005</v>
      </c>
      <c r="I2124" s="10">
        <v>19</v>
      </c>
      <c r="J2124" s="10" t="s">
        <v>4451</v>
      </c>
    </row>
    <row r="2125" spans="1:10" x14ac:dyDescent="0.55000000000000004">
      <c r="A2125" t="s">
        <v>1519</v>
      </c>
      <c r="B2125" t="s">
        <v>1381</v>
      </c>
      <c r="C2125" t="s">
        <v>8</v>
      </c>
      <c r="D2125" t="s">
        <v>9</v>
      </c>
      <c r="E2125" t="s">
        <v>10</v>
      </c>
      <c r="F2125" t="s">
        <v>11</v>
      </c>
      <c r="G2125" s="5">
        <v>47.710000000000008</v>
      </c>
      <c r="H2125" s="5">
        <f>G2125*E2125</f>
        <v>286.26000000000005</v>
      </c>
      <c r="I2125" s="10">
        <v>3</v>
      </c>
      <c r="J2125" s="10" t="s">
        <v>4451</v>
      </c>
    </row>
    <row r="2126" spans="1:10" x14ac:dyDescent="0.55000000000000004">
      <c r="A2126" t="s">
        <v>3377</v>
      </c>
      <c r="B2126" t="s">
        <v>3378</v>
      </c>
      <c r="C2126" t="s">
        <v>8</v>
      </c>
      <c r="D2126" t="s">
        <v>67</v>
      </c>
      <c r="E2126" t="s">
        <v>10</v>
      </c>
      <c r="F2126" t="s">
        <v>11</v>
      </c>
      <c r="G2126" s="5">
        <v>47.710000000000008</v>
      </c>
      <c r="H2126" s="5">
        <f>G2126*E2126</f>
        <v>286.26000000000005</v>
      </c>
      <c r="I2126" s="10">
        <v>3</v>
      </c>
      <c r="J2126" s="10" t="s">
        <v>4451</v>
      </c>
    </row>
    <row r="2127" spans="1:10" x14ac:dyDescent="0.55000000000000004">
      <c r="A2127" t="s">
        <v>3548</v>
      </c>
      <c r="B2127" t="s">
        <v>1980</v>
      </c>
      <c r="C2127" t="s">
        <v>8</v>
      </c>
      <c r="D2127" t="s">
        <v>9</v>
      </c>
      <c r="E2127" t="s">
        <v>10</v>
      </c>
      <c r="F2127" t="s">
        <v>11</v>
      </c>
      <c r="G2127" s="5">
        <v>47.97</v>
      </c>
      <c r="H2127" s="5">
        <f>G2127*E2127</f>
        <v>287.82</v>
      </c>
      <c r="I2127" s="10">
        <v>1</v>
      </c>
      <c r="J2127" s="10" t="s">
        <v>4451</v>
      </c>
    </row>
    <row r="2128" spans="1:10" x14ac:dyDescent="0.55000000000000004">
      <c r="A2128" t="s">
        <v>4286</v>
      </c>
      <c r="B2128" t="s">
        <v>4274</v>
      </c>
      <c r="C2128" t="s">
        <v>8</v>
      </c>
      <c r="D2128" t="s">
        <v>9</v>
      </c>
      <c r="E2128" t="s">
        <v>10</v>
      </c>
      <c r="F2128" t="s">
        <v>11</v>
      </c>
      <c r="G2128" s="5">
        <v>48.75</v>
      </c>
      <c r="H2128" s="5">
        <f>G2128*E2128</f>
        <v>292.5</v>
      </c>
      <c r="I2128" s="10">
        <v>5</v>
      </c>
      <c r="J2128" s="10" t="s">
        <v>4451</v>
      </c>
    </row>
    <row r="2129" spans="1:10" x14ac:dyDescent="0.55000000000000004">
      <c r="A2129" t="s">
        <v>4207</v>
      </c>
      <c r="B2129" t="s">
        <v>4208</v>
      </c>
      <c r="C2129" t="s">
        <v>8</v>
      </c>
      <c r="D2129" t="s">
        <v>19</v>
      </c>
      <c r="E2129" t="s">
        <v>10</v>
      </c>
      <c r="F2129" t="s">
        <v>11</v>
      </c>
      <c r="G2129" s="5">
        <v>48.75</v>
      </c>
      <c r="H2129" s="5">
        <f>G2129*E2129</f>
        <v>292.5</v>
      </c>
      <c r="I2129" s="10">
        <v>3</v>
      </c>
      <c r="J2129" s="10" t="s">
        <v>4451</v>
      </c>
    </row>
    <row r="2130" spans="1:10" x14ac:dyDescent="0.55000000000000004">
      <c r="A2130" t="s">
        <v>901</v>
      </c>
      <c r="B2130" t="s">
        <v>902</v>
      </c>
      <c r="C2130" t="s">
        <v>8</v>
      </c>
      <c r="D2130" t="s">
        <v>9</v>
      </c>
      <c r="E2130" t="s">
        <v>10</v>
      </c>
      <c r="F2130" t="s">
        <v>11</v>
      </c>
      <c r="G2130" s="5">
        <v>50.050000000000004</v>
      </c>
      <c r="H2130" s="5">
        <f>G2130*E2130</f>
        <v>300.3</v>
      </c>
      <c r="I2130" s="10">
        <v>2</v>
      </c>
      <c r="J2130" s="10" t="s">
        <v>4451</v>
      </c>
    </row>
    <row r="2131" spans="1:10" x14ac:dyDescent="0.55000000000000004">
      <c r="A2131" t="s">
        <v>1223</v>
      </c>
      <c r="B2131" t="s">
        <v>1224</v>
      </c>
      <c r="C2131" t="s">
        <v>8</v>
      </c>
      <c r="D2131" t="s">
        <v>9</v>
      </c>
      <c r="E2131" t="s">
        <v>10</v>
      </c>
      <c r="F2131" t="s">
        <v>11</v>
      </c>
      <c r="G2131" s="5">
        <v>50.050000000000004</v>
      </c>
      <c r="H2131" s="5">
        <f>G2131*E2131</f>
        <v>300.3</v>
      </c>
      <c r="I2131" s="10">
        <v>5</v>
      </c>
      <c r="J2131" s="10" t="s">
        <v>4451</v>
      </c>
    </row>
    <row r="2132" spans="1:10" x14ac:dyDescent="0.55000000000000004">
      <c r="A2132" t="s">
        <v>1949</v>
      </c>
      <c r="B2132" t="s">
        <v>1950</v>
      </c>
      <c r="C2132" t="s">
        <v>8</v>
      </c>
      <c r="D2132" t="s">
        <v>9</v>
      </c>
      <c r="E2132" t="s">
        <v>10</v>
      </c>
      <c r="F2132" t="s">
        <v>11</v>
      </c>
      <c r="G2132" s="5">
        <v>50.31</v>
      </c>
      <c r="H2132" s="5">
        <f>G2132*E2132</f>
        <v>301.86</v>
      </c>
      <c r="I2132" s="10">
        <v>3</v>
      </c>
      <c r="J2132" s="10" t="s">
        <v>4451</v>
      </c>
    </row>
    <row r="2133" spans="1:10" x14ac:dyDescent="0.55000000000000004">
      <c r="A2133" t="s">
        <v>2602</v>
      </c>
      <c r="B2133" t="s">
        <v>2603</v>
      </c>
      <c r="C2133" t="s">
        <v>8</v>
      </c>
      <c r="D2133" t="s">
        <v>9</v>
      </c>
      <c r="E2133" t="s">
        <v>10</v>
      </c>
      <c r="F2133" t="s">
        <v>11</v>
      </c>
      <c r="G2133" s="5">
        <v>50.57</v>
      </c>
      <c r="H2133" s="5">
        <f>G2133*E2133</f>
        <v>303.42</v>
      </c>
      <c r="I2133" s="10">
        <v>1</v>
      </c>
      <c r="J2133" s="10" t="s">
        <v>4451</v>
      </c>
    </row>
    <row r="2134" spans="1:10" x14ac:dyDescent="0.55000000000000004">
      <c r="A2134" t="s">
        <v>2894</v>
      </c>
      <c r="B2134" t="s">
        <v>2895</v>
      </c>
      <c r="C2134" t="s">
        <v>8</v>
      </c>
      <c r="D2134" t="s">
        <v>9</v>
      </c>
      <c r="E2134" t="s">
        <v>10</v>
      </c>
      <c r="F2134" t="s">
        <v>11</v>
      </c>
      <c r="G2134" s="5">
        <v>50.57</v>
      </c>
      <c r="H2134" s="5">
        <f>G2134*E2134</f>
        <v>303.42</v>
      </c>
      <c r="I2134" s="10">
        <v>1</v>
      </c>
      <c r="J2134" s="10" t="s">
        <v>4451</v>
      </c>
    </row>
    <row r="2135" spans="1:10" x14ac:dyDescent="0.55000000000000004">
      <c r="A2135" t="s">
        <v>2264</v>
      </c>
      <c r="B2135" t="s">
        <v>2265</v>
      </c>
      <c r="C2135" t="s">
        <v>8</v>
      </c>
      <c r="D2135" t="s">
        <v>19</v>
      </c>
      <c r="E2135" t="s">
        <v>10</v>
      </c>
      <c r="F2135" t="s">
        <v>11</v>
      </c>
      <c r="G2135" s="5">
        <v>50.57</v>
      </c>
      <c r="H2135" s="5">
        <f>G2135*E2135</f>
        <v>303.42</v>
      </c>
      <c r="I2135" s="10">
        <v>5</v>
      </c>
      <c r="J2135" s="10" t="s">
        <v>4451</v>
      </c>
    </row>
    <row r="2136" spans="1:10" x14ac:dyDescent="0.55000000000000004">
      <c r="A2136" t="s">
        <v>3529</v>
      </c>
      <c r="B2136" t="s">
        <v>3530</v>
      </c>
      <c r="C2136" t="s">
        <v>8</v>
      </c>
      <c r="D2136" t="s">
        <v>15</v>
      </c>
      <c r="E2136" t="s">
        <v>10</v>
      </c>
      <c r="F2136" t="s">
        <v>11</v>
      </c>
      <c r="G2136" s="5">
        <v>51.35</v>
      </c>
      <c r="H2136" s="5">
        <f>G2136*E2136</f>
        <v>308.10000000000002</v>
      </c>
      <c r="I2136" s="10">
        <v>3</v>
      </c>
      <c r="J2136" s="10" t="s">
        <v>4451</v>
      </c>
    </row>
    <row r="2137" spans="1:10" x14ac:dyDescent="0.55000000000000004">
      <c r="A2137" t="s">
        <v>1873</v>
      </c>
      <c r="B2137" t="s">
        <v>1874</v>
      </c>
      <c r="C2137" t="s">
        <v>8</v>
      </c>
      <c r="D2137" t="s">
        <v>9</v>
      </c>
      <c r="E2137" t="s">
        <v>10</v>
      </c>
      <c r="F2137" t="s">
        <v>11</v>
      </c>
      <c r="G2137" s="5">
        <v>51.87</v>
      </c>
      <c r="H2137" s="5">
        <f>G2137*E2137</f>
        <v>311.21999999999997</v>
      </c>
      <c r="I2137" s="10">
        <v>1</v>
      </c>
      <c r="J2137" s="10" t="s">
        <v>4451</v>
      </c>
    </row>
    <row r="2138" spans="1:10" x14ac:dyDescent="0.55000000000000004">
      <c r="A2138" t="s">
        <v>2168</v>
      </c>
      <c r="B2138" t="s">
        <v>2169</v>
      </c>
      <c r="C2138" t="s">
        <v>8</v>
      </c>
      <c r="D2138" t="s">
        <v>9</v>
      </c>
      <c r="E2138" t="s">
        <v>10</v>
      </c>
      <c r="F2138" t="s">
        <v>11</v>
      </c>
      <c r="G2138" s="5">
        <v>51.87</v>
      </c>
      <c r="H2138" s="5">
        <f>G2138*E2138</f>
        <v>311.21999999999997</v>
      </c>
      <c r="I2138" s="10">
        <v>1</v>
      </c>
      <c r="J2138" s="10" t="s">
        <v>4451</v>
      </c>
    </row>
    <row r="2139" spans="1:10" x14ac:dyDescent="0.55000000000000004">
      <c r="A2139" t="s">
        <v>3055</v>
      </c>
      <c r="B2139" t="s">
        <v>1014</v>
      </c>
      <c r="C2139" t="s">
        <v>8</v>
      </c>
      <c r="D2139" t="s">
        <v>9</v>
      </c>
      <c r="E2139" t="s">
        <v>10</v>
      </c>
      <c r="F2139" t="s">
        <v>11</v>
      </c>
      <c r="G2139" s="5">
        <v>53.300000000000004</v>
      </c>
      <c r="H2139" s="5">
        <f>G2139*E2139</f>
        <v>319.8</v>
      </c>
      <c r="I2139" s="10">
        <v>5</v>
      </c>
      <c r="J2139" s="10" t="s">
        <v>4451</v>
      </c>
    </row>
    <row r="2140" spans="1:10" x14ac:dyDescent="0.55000000000000004">
      <c r="A2140" t="s">
        <v>2742</v>
      </c>
      <c r="B2140" t="s">
        <v>2585</v>
      </c>
      <c r="C2140" t="s">
        <v>8</v>
      </c>
      <c r="D2140" t="s">
        <v>67</v>
      </c>
      <c r="E2140" t="s">
        <v>10</v>
      </c>
      <c r="F2140" t="s">
        <v>11</v>
      </c>
      <c r="G2140" s="5">
        <v>53.300000000000004</v>
      </c>
      <c r="H2140" s="5">
        <f>G2140*E2140</f>
        <v>319.8</v>
      </c>
      <c r="I2140" s="10">
        <v>5</v>
      </c>
      <c r="J2140" s="10" t="s">
        <v>4451</v>
      </c>
    </row>
    <row r="2141" spans="1:10" x14ac:dyDescent="0.55000000000000004">
      <c r="A2141" t="s">
        <v>2296</v>
      </c>
      <c r="B2141" t="s">
        <v>2297</v>
      </c>
      <c r="C2141" t="s">
        <v>8</v>
      </c>
      <c r="D2141" t="s">
        <v>19</v>
      </c>
      <c r="E2141" t="s">
        <v>10</v>
      </c>
      <c r="F2141" t="s">
        <v>11</v>
      </c>
      <c r="G2141" s="5">
        <v>53.300000000000004</v>
      </c>
      <c r="H2141" s="5">
        <f>G2141*E2141</f>
        <v>319.8</v>
      </c>
      <c r="I2141" s="10">
        <v>5</v>
      </c>
      <c r="J2141" s="10" t="s">
        <v>4451</v>
      </c>
    </row>
    <row r="2142" spans="1:10" x14ac:dyDescent="0.55000000000000004">
      <c r="A2142" t="s">
        <v>2415</v>
      </c>
      <c r="B2142" t="s">
        <v>2416</v>
      </c>
      <c r="C2142" t="s">
        <v>8</v>
      </c>
      <c r="D2142" t="s">
        <v>19</v>
      </c>
      <c r="E2142" t="s">
        <v>10</v>
      </c>
      <c r="F2142" t="s">
        <v>11</v>
      </c>
      <c r="G2142" s="5">
        <v>53.300000000000004</v>
      </c>
      <c r="H2142" s="5">
        <f>G2142*E2142</f>
        <v>319.8</v>
      </c>
      <c r="I2142" s="10">
        <v>5</v>
      </c>
      <c r="J2142" s="10" t="s">
        <v>4451</v>
      </c>
    </row>
    <row r="2143" spans="1:10" x14ac:dyDescent="0.55000000000000004">
      <c r="A2143" t="s">
        <v>3535</v>
      </c>
      <c r="B2143" t="s">
        <v>3536</v>
      </c>
      <c r="C2143" t="s">
        <v>8</v>
      </c>
      <c r="E2143" t="s">
        <v>10</v>
      </c>
      <c r="F2143" t="s">
        <v>11</v>
      </c>
      <c r="G2143" s="5">
        <v>53.300000000000004</v>
      </c>
      <c r="H2143" s="5">
        <f>G2143*E2143</f>
        <v>319.8</v>
      </c>
      <c r="I2143" s="10">
        <v>1</v>
      </c>
      <c r="J2143" s="10" t="s">
        <v>4451</v>
      </c>
    </row>
    <row r="2144" spans="1:10" x14ac:dyDescent="0.55000000000000004">
      <c r="A2144" t="s">
        <v>2091</v>
      </c>
      <c r="B2144" t="s">
        <v>2092</v>
      </c>
      <c r="C2144" t="s">
        <v>8</v>
      </c>
      <c r="D2144" t="s">
        <v>9</v>
      </c>
      <c r="E2144" t="s">
        <v>10</v>
      </c>
      <c r="F2144" t="s">
        <v>11</v>
      </c>
      <c r="G2144" s="5">
        <v>54.080000000000005</v>
      </c>
      <c r="H2144" s="5">
        <f>G2144*E2144</f>
        <v>324.48</v>
      </c>
      <c r="I2144" s="10">
        <v>1</v>
      </c>
      <c r="J2144" s="10" t="s">
        <v>4451</v>
      </c>
    </row>
    <row r="2145" spans="1:10" x14ac:dyDescent="0.55000000000000004">
      <c r="A2145" t="s">
        <v>1805</v>
      </c>
      <c r="B2145" t="s">
        <v>1806</v>
      </c>
      <c r="C2145" t="s">
        <v>8</v>
      </c>
      <c r="D2145" t="s">
        <v>9</v>
      </c>
      <c r="E2145" t="s">
        <v>10</v>
      </c>
      <c r="F2145" t="s">
        <v>11</v>
      </c>
      <c r="G2145" s="5">
        <v>54.339999999999996</v>
      </c>
      <c r="H2145" s="5">
        <f>G2145*E2145</f>
        <v>326.03999999999996</v>
      </c>
      <c r="I2145" s="10">
        <v>2</v>
      </c>
      <c r="J2145" s="10" t="s">
        <v>4451</v>
      </c>
    </row>
    <row r="2146" spans="1:10" x14ac:dyDescent="0.55000000000000004">
      <c r="A2146" t="s">
        <v>4108</v>
      </c>
      <c r="B2146" t="s">
        <v>4109</v>
      </c>
      <c r="C2146" t="s">
        <v>8</v>
      </c>
      <c r="D2146" t="s">
        <v>9</v>
      </c>
      <c r="E2146" t="s">
        <v>10</v>
      </c>
      <c r="F2146" t="s">
        <v>11</v>
      </c>
      <c r="G2146" s="5">
        <v>54.339999999999996</v>
      </c>
      <c r="H2146" s="5">
        <f>G2146*E2146</f>
        <v>326.03999999999996</v>
      </c>
      <c r="I2146" s="10">
        <v>1</v>
      </c>
      <c r="J2146" s="10" t="s">
        <v>4451</v>
      </c>
    </row>
    <row r="2147" spans="1:10" x14ac:dyDescent="0.55000000000000004">
      <c r="A2147" t="s">
        <v>4222</v>
      </c>
      <c r="B2147" t="s">
        <v>4223</v>
      </c>
      <c r="C2147" t="s">
        <v>8</v>
      </c>
      <c r="D2147" t="s">
        <v>9</v>
      </c>
      <c r="E2147" t="s">
        <v>10</v>
      </c>
      <c r="F2147" t="s">
        <v>11</v>
      </c>
      <c r="G2147" s="5">
        <v>54.6</v>
      </c>
      <c r="H2147" s="5">
        <f>G2147*E2147</f>
        <v>327.60000000000002</v>
      </c>
      <c r="I2147" s="10">
        <v>1</v>
      </c>
      <c r="J2147" s="10" t="s">
        <v>4451</v>
      </c>
    </row>
    <row r="2148" spans="1:10" x14ac:dyDescent="0.55000000000000004">
      <c r="A2148" t="s">
        <v>2979</v>
      </c>
      <c r="B2148" t="s">
        <v>2980</v>
      </c>
      <c r="C2148" t="s">
        <v>8</v>
      </c>
      <c r="D2148" t="s">
        <v>19</v>
      </c>
      <c r="E2148" t="s">
        <v>10</v>
      </c>
      <c r="F2148" t="s">
        <v>11</v>
      </c>
      <c r="G2148" s="5">
        <v>54.6</v>
      </c>
      <c r="H2148" s="5">
        <f>G2148*E2148</f>
        <v>327.60000000000002</v>
      </c>
      <c r="I2148" s="10">
        <v>5</v>
      </c>
      <c r="J2148" s="10" t="s">
        <v>4451</v>
      </c>
    </row>
    <row r="2149" spans="1:10" x14ac:dyDescent="0.55000000000000004">
      <c r="A2149" t="s">
        <v>1997</v>
      </c>
      <c r="B2149" t="s">
        <v>1998</v>
      </c>
      <c r="C2149" t="s">
        <v>8</v>
      </c>
      <c r="D2149" t="s">
        <v>9</v>
      </c>
      <c r="E2149" t="s">
        <v>10</v>
      </c>
      <c r="F2149" t="s">
        <v>11</v>
      </c>
      <c r="G2149" s="5">
        <v>54.860000000000007</v>
      </c>
      <c r="H2149" s="5">
        <f>G2149*E2149</f>
        <v>329.16</v>
      </c>
      <c r="I2149" s="10">
        <v>1</v>
      </c>
      <c r="J2149" s="10" t="s">
        <v>4451</v>
      </c>
    </row>
    <row r="2150" spans="1:10" x14ac:dyDescent="0.55000000000000004">
      <c r="A2150" t="s">
        <v>835</v>
      </c>
      <c r="B2150" t="s">
        <v>836</v>
      </c>
      <c r="C2150" t="s">
        <v>8</v>
      </c>
      <c r="D2150" t="s">
        <v>9</v>
      </c>
      <c r="E2150" t="s">
        <v>10</v>
      </c>
      <c r="F2150" t="s">
        <v>11</v>
      </c>
      <c r="G2150" s="5">
        <v>55.12</v>
      </c>
      <c r="H2150" s="5">
        <f>G2150*E2150</f>
        <v>330.71999999999997</v>
      </c>
      <c r="I2150" s="10">
        <v>3</v>
      </c>
      <c r="J2150" s="10" t="s">
        <v>4451</v>
      </c>
    </row>
    <row r="2151" spans="1:10" x14ac:dyDescent="0.55000000000000004">
      <c r="A2151" t="s">
        <v>2104</v>
      </c>
      <c r="B2151" t="s">
        <v>2105</v>
      </c>
      <c r="C2151" t="s">
        <v>8</v>
      </c>
      <c r="D2151" t="s">
        <v>9</v>
      </c>
      <c r="E2151" t="s">
        <v>10</v>
      </c>
      <c r="F2151" t="s">
        <v>11</v>
      </c>
      <c r="G2151" s="5">
        <v>55.12</v>
      </c>
      <c r="H2151" s="5">
        <f>G2151*E2151</f>
        <v>330.71999999999997</v>
      </c>
      <c r="I2151" s="10">
        <v>6</v>
      </c>
      <c r="J2151" s="10" t="s">
        <v>4451</v>
      </c>
    </row>
    <row r="2152" spans="1:10" x14ac:dyDescent="0.55000000000000004">
      <c r="A2152" t="s">
        <v>2387</v>
      </c>
      <c r="B2152" t="s">
        <v>2388</v>
      </c>
      <c r="C2152" t="s">
        <v>8</v>
      </c>
      <c r="D2152" t="s">
        <v>9</v>
      </c>
      <c r="E2152" t="s">
        <v>10</v>
      </c>
      <c r="F2152" t="s">
        <v>11</v>
      </c>
      <c r="G2152" s="5">
        <v>55.9</v>
      </c>
      <c r="H2152" s="5">
        <f>G2152*E2152</f>
        <v>335.4</v>
      </c>
      <c r="I2152" s="10">
        <v>1</v>
      </c>
      <c r="J2152" s="10" t="s">
        <v>4451</v>
      </c>
    </row>
    <row r="2153" spans="1:10" x14ac:dyDescent="0.55000000000000004">
      <c r="A2153" t="s">
        <v>2435</v>
      </c>
      <c r="B2153" t="s">
        <v>2436</v>
      </c>
      <c r="C2153" t="s">
        <v>8</v>
      </c>
      <c r="D2153" t="s">
        <v>9</v>
      </c>
      <c r="E2153" t="s">
        <v>10</v>
      </c>
      <c r="F2153" t="s">
        <v>11</v>
      </c>
      <c r="G2153" s="5">
        <v>55.9</v>
      </c>
      <c r="H2153" s="5">
        <f>G2153*E2153</f>
        <v>335.4</v>
      </c>
      <c r="I2153" s="10">
        <v>5</v>
      </c>
      <c r="J2153" s="10" t="s">
        <v>4451</v>
      </c>
    </row>
    <row r="2154" spans="1:10" x14ac:dyDescent="0.55000000000000004">
      <c r="A2154" t="s">
        <v>3986</v>
      </c>
      <c r="B2154" t="s">
        <v>1972</v>
      </c>
      <c r="C2154" t="s">
        <v>8</v>
      </c>
      <c r="D2154" t="s">
        <v>9</v>
      </c>
      <c r="E2154" t="s">
        <v>10</v>
      </c>
      <c r="F2154" t="s">
        <v>11</v>
      </c>
      <c r="G2154" s="5">
        <v>55.9</v>
      </c>
      <c r="H2154" s="5">
        <f>G2154*E2154</f>
        <v>335.4</v>
      </c>
      <c r="I2154" s="10">
        <v>3</v>
      </c>
      <c r="J2154" s="10" t="s">
        <v>4451</v>
      </c>
    </row>
    <row r="2155" spans="1:10" x14ac:dyDescent="0.55000000000000004">
      <c r="A2155" t="s">
        <v>2523</v>
      </c>
      <c r="B2155" t="s">
        <v>2524</v>
      </c>
      <c r="C2155" t="s">
        <v>8</v>
      </c>
      <c r="D2155" t="s">
        <v>19</v>
      </c>
      <c r="E2155" t="s">
        <v>10</v>
      </c>
      <c r="F2155" t="s">
        <v>11</v>
      </c>
      <c r="G2155" s="5">
        <v>55.9</v>
      </c>
      <c r="H2155" s="5">
        <f>G2155*E2155</f>
        <v>335.4</v>
      </c>
      <c r="I2155" s="10">
        <v>5</v>
      </c>
      <c r="J2155" s="10" t="s">
        <v>4451</v>
      </c>
    </row>
    <row r="2156" spans="1:10" x14ac:dyDescent="0.55000000000000004">
      <c r="A2156" t="s">
        <v>705</v>
      </c>
      <c r="B2156" t="s">
        <v>706</v>
      </c>
      <c r="C2156" t="s">
        <v>8</v>
      </c>
      <c r="D2156" t="s">
        <v>9</v>
      </c>
      <c r="E2156" t="s">
        <v>10</v>
      </c>
      <c r="F2156" t="s">
        <v>11</v>
      </c>
      <c r="G2156" s="5">
        <v>56.42</v>
      </c>
      <c r="H2156" s="5">
        <f>G2156*E2156</f>
        <v>338.52</v>
      </c>
      <c r="I2156" s="10">
        <v>1</v>
      </c>
      <c r="J2156" s="10" t="s">
        <v>4451</v>
      </c>
    </row>
    <row r="2157" spans="1:10" x14ac:dyDescent="0.55000000000000004">
      <c r="A2157" t="s">
        <v>1219</v>
      </c>
      <c r="B2157" t="s">
        <v>1220</v>
      </c>
      <c r="C2157" t="s">
        <v>8</v>
      </c>
      <c r="D2157" t="s">
        <v>9</v>
      </c>
      <c r="E2157" t="s">
        <v>10</v>
      </c>
      <c r="F2157" t="s">
        <v>11</v>
      </c>
      <c r="G2157" s="5">
        <v>57.72</v>
      </c>
      <c r="H2157" s="5">
        <f>G2157*E2157</f>
        <v>346.32</v>
      </c>
      <c r="I2157" s="10">
        <v>5</v>
      </c>
      <c r="J2157" s="10" t="s">
        <v>4451</v>
      </c>
    </row>
    <row r="2158" spans="1:10" x14ac:dyDescent="0.55000000000000004">
      <c r="A2158" t="s">
        <v>3442</v>
      </c>
      <c r="B2158" t="s">
        <v>3443</v>
      </c>
      <c r="C2158" t="s">
        <v>8</v>
      </c>
      <c r="D2158" t="s">
        <v>19</v>
      </c>
      <c r="E2158" t="s">
        <v>10</v>
      </c>
      <c r="F2158" t="s">
        <v>11</v>
      </c>
      <c r="G2158" s="5">
        <v>58.760000000000005</v>
      </c>
      <c r="H2158" s="5">
        <f>G2158*E2158</f>
        <v>352.56000000000006</v>
      </c>
      <c r="I2158" s="10">
        <v>1</v>
      </c>
      <c r="J2158" s="10" t="s">
        <v>4451</v>
      </c>
    </row>
    <row r="2159" spans="1:10" x14ac:dyDescent="0.55000000000000004">
      <c r="A2159" t="s">
        <v>2334</v>
      </c>
      <c r="B2159" t="s">
        <v>2335</v>
      </c>
      <c r="C2159" t="s">
        <v>8</v>
      </c>
      <c r="D2159" t="s">
        <v>9</v>
      </c>
      <c r="E2159" t="s">
        <v>10</v>
      </c>
      <c r="F2159" t="s">
        <v>11</v>
      </c>
      <c r="G2159" s="5">
        <v>60.06</v>
      </c>
      <c r="H2159" s="5">
        <f>G2159*E2159</f>
        <v>360.36</v>
      </c>
      <c r="I2159" s="10">
        <v>3</v>
      </c>
      <c r="J2159" s="10" t="s">
        <v>4451</v>
      </c>
    </row>
    <row r="2160" spans="1:10" x14ac:dyDescent="0.55000000000000004">
      <c r="A2160" t="s">
        <v>4018</v>
      </c>
      <c r="B2160" t="s">
        <v>4019</v>
      </c>
      <c r="C2160" t="s">
        <v>8</v>
      </c>
      <c r="D2160" t="s">
        <v>9</v>
      </c>
      <c r="E2160" t="s">
        <v>10</v>
      </c>
      <c r="F2160" t="s">
        <v>11</v>
      </c>
      <c r="G2160" s="5">
        <v>60.06</v>
      </c>
      <c r="H2160" s="5">
        <f>G2160*E2160</f>
        <v>360.36</v>
      </c>
      <c r="I2160" s="10">
        <v>3</v>
      </c>
      <c r="J2160" s="10" t="s">
        <v>4451</v>
      </c>
    </row>
    <row r="2161" spans="1:10" x14ac:dyDescent="0.55000000000000004">
      <c r="A2161" t="s">
        <v>2329</v>
      </c>
      <c r="B2161" t="s">
        <v>2330</v>
      </c>
      <c r="C2161" t="s">
        <v>8</v>
      </c>
      <c r="D2161" t="s">
        <v>19</v>
      </c>
      <c r="E2161" t="s">
        <v>10</v>
      </c>
      <c r="F2161" t="s">
        <v>11</v>
      </c>
      <c r="G2161" s="5">
        <v>60.06</v>
      </c>
      <c r="H2161" s="5">
        <f>G2161*E2161</f>
        <v>360.36</v>
      </c>
      <c r="I2161" s="10">
        <v>5</v>
      </c>
      <c r="J2161" s="10" t="s">
        <v>4451</v>
      </c>
    </row>
    <row r="2162" spans="1:10" x14ac:dyDescent="0.55000000000000004">
      <c r="A2162" t="s">
        <v>2419</v>
      </c>
      <c r="B2162" t="s">
        <v>2418</v>
      </c>
      <c r="C2162" t="s">
        <v>8</v>
      </c>
      <c r="D2162" t="s">
        <v>19</v>
      </c>
      <c r="E2162" t="s">
        <v>10</v>
      </c>
      <c r="F2162" t="s">
        <v>11</v>
      </c>
      <c r="G2162" s="5">
        <v>60.06</v>
      </c>
      <c r="H2162" s="5">
        <f>G2162*E2162</f>
        <v>360.36</v>
      </c>
      <c r="I2162" s="10">
        <v>1</v>
      </c>
      <c r="J2162" s="10" t="s">
        <v>4451</v>
      </c>
    </row>
    <row r="2163" spans="1:10" x14ac:dyDescent="0.55000000000000004">
      <c r="A2163" t="s">
        <v>919</v>
      </c>
      <c r="B2163" t="s">
        <v>920</v>
      </c>
      <c r="C2163" t="s">
        <v>8</v>
      </c>
      <c r="D2163" t="s">
        <v>539</v>
      </c>
      <c r="E2163" t="s">
        <v>10</v>
      </c>
      <c r="F2163" t="s">
        <v>11</v>
      </c>
      <c r="G2163" s="5">
        <v>61.360000000000007</v>
      </c>
      <c r="H2163" s="5">
        <f>G2163*E2163</f>
        <v>368.16</v>
      </c>
      <c r="I2163" s="10">
        <v>4</v>
      </c>
      <c r="J2163" s="10" t="s">
        <v>4451</v>
      </c>
    </row>
    <row r="2164" spans="1:10" x14ac:dyDescent="0.55000000000000004">
      <c r="A2164" t="s">
        <v>3181</v>
      </c>
      <c r="B2164" t="s">
        <v>3182</v>
      </c>
      <c r="C2164" t="s">
        <v>8</v>
      </c>
      <c r="D2164" t="s">
        <v>9</v>
      </c>
      <c r="E2164" t="s">
        <v>10</v>
      </c>
      <c r="F2164" t="s">
        <v>11</v>
      </c>
      <c r="G2164" s="5">
        <v>62.14</v>
      </c>
      <c r="H2164" s="5">
        <f>G2164*E2164</f>
        <v>372.84000000000003</v>
      </c>
      <c r="I2164" s="10">
        <v>1</v>
      </c>
      <c r="J2164" s="10" t="s">
        <v>4451</v>
      </c>
    </row>
    <row r="2165" spans="1:10" x14ac:dyDescent="0.55000000000000004">
      <c r="A2165" t="s">
        <v>2108</v>
      </c>
      <c r="B2165" t="s">
        <v>2109</v>
      </c>
      <c r="C2165" t="s">
        <v>8</v>
      </c>
      <c r="D2165" t="s">
        <v>19</v>
      </c>
      <c r="E2165" t="s">
        <v>10</v>
      </c>
      <c r="F2165" t="s">
        <v>11</v>
      </c>
      <c r="G2165" s="5">
        <v>63.310000000000009</v>
      </c>
      <c r="H2165" s="5">
        <f>G2165*E2165</f>
        <v>379.86000000000007</v>
      </c>
      <c r="I2165" s="10">
        <v>3</v>
      </c>
      <c r="J2165" s="10" t="s">
        <v>4451</v>
      </c>
    </row>
    <row r="2166" spans="1:10" x14ac:dyDescent="0.55000000000000004">
      <c r="A2166" t="s">
        <v>3919</v>
      </c>
      <c r="B2166" t="s">
        <v>3920</v>
      </c>
      <c r="C2166" t="s">
        <v>8</v>
      </c>
      <c r="D2166" t="s">
        <v>9</v>
      </c>
      <c r="E2166" t="s">
        <v>10</v>
      </c>
      <c r="F2166" t="s">
        <v>11</v>
      </c>
      <c r="G2166" s="5">
        <v>63.57</v>
      </c>
      <c r="H2166" s="5">
        <f>G2166*E2166</f>
        <v>381.42</v>
      </c>
      <c r="I2166" s="10">
        <v>1</v>
      </c>
      <c r="J2166" s="10" t="s">
        <v>4451</v>
      </c>
    </row>
    <row r="2167" spans="1:10" x14ac:dyDescent="0.55000000000000004">
      <c r="A2167" t="s">
        <v>2425</v>
      </c>
      <c r="B2167" t="s">
        <v>2426</v>
      </c>
      <c r="C2167" t="s">
        <v>8</v>
      </c>
      <c r="D2167" t="s">
        <v>9</v>
      </c>
      <c r="E2167" t="s">
        <v>10</v>
      </c>
      <c r="F2167" t="s">
        <v>11</v>
      </c>
      <c r="G2167" s="5">
        <v>63.830000000000005</v>
      </c>
      <c r="H2167" s="5">
        <f>G2167*E2167</f>
        <v>382.98</v>
      </c>
      <c r="I2167" s="10">
        <v>5</v>
      </c>
      <c r="J2167" s="10" t="s">
        <v>4451</v>
      </c>
    </row>
    <row r="2168" spans="1:10" x14ac:dyDescent="0.55000000000000004">
      <c r="A2168" t="s">
        <v>3333</v>
      </c>
      <c r="B2168" t="s">
        <v>1562</v>
      </c>
      <c r="C2168" t="s">
        <v>8</v>
      </c>
      <c r="D2168" t="s">
        <v>9</v>
      </c>
      <c r="E2168" t="s">
        <v>10</v>
      </c>
      <c r="F2168" t="s">
        <v>11</v>
      </c>
      <c r="G2168" s="5">
        <v>63.830000000000005</v>
      </c>
      <c r="H2168" s="5">
        <f>G2168*E2168</f>
        <v>382.98</v>
      </c>
      <c r="I2168" s="10">
        <v>3</v>
      </c>
      <c r="J2168" s="10" t="s">
        <v>4451</v>
      </c>
    </row>
    <row r="2169" spans="1:10" x14ac:dyDescent="0.55000000000000004">
      <c r="A2169" t="s">
        <v>4416</v>
      </c>
      <c r="B2169" t="s">
        <v>908</v>
      </c>
      <c r="C2169" t="s">
        <v>8</v>
      </c>
      <c r="D2169" t="s">
        <v>9</v>
      </c>
      <c r="E2169" t="s">
        <v>10</v>
      </c>
      <c r="F2169" t="s">
        <v>11</v>
      </c>
      <c r="G2169" s="5">
        <v>64.09</v>
      </c>
      <c r="H2169" s="5">
        <f>G2169*E2169</f>
        <v>384.54</v>
      </c>
      <c r="I2169" s="10">
        <v>1</v>
      </c>
      <c r="J2169" s="10" t="s">
        <v>4451</v>
      </c>
    </row>
    <row r="2170" spans="1:10" x14ac:dyDescent="0.55000000000000004">
      <c r="A2170" t="s">
        <v>4306</v>
      </c>
      <c r="B2170" t="s">
        <v>4307</v>
      </c>
      <c r="C2170" t="s">
        <v>8</v>
      </c>
      <c r="D2170" t="s">
        <v>9</v>
      </c>
      <c r="E2170" t="s">
        <v>45</v>
      </c>
      <c r="F2170" t="s">
        <v>11</v>
      </c>
      <c r="G2170" s="5">
        <v>128.31</v>
      </c>
      <c r="H2170" s="5">
        <f>G2170*E2170</f>
        <v>384.93</v>
      </c>
      <c r="I2170" s="10">
        <v>1</v>
      </c>
      <c r="J2170" s="10" t="s">
        <v>4451</v>
      </c>
    </row>
    <row r="2171" spans="1:10" x14ac:dyDescent="0.55000000000000004">
      <c r="A2171" t="s">
        <v>2026</v>
      </c>
      <c r="B2171" t="s">
        <v>105</v>
      </c>
      <c r="C2171" t="s">
        <v>8</v>
      </c>
      <c r="D2171" t="s">
        <v>9</v>
      </c>
      <c r="E2171" t="s">
        <v>41</v>
      </c>
      <c r="F2171" t="s">
        <v>11</v>
      </c>
      <c r="G2171" s="5">
        <v>386.36</v>
      </c>
      <c r="H2171" s="5">
        <f>G2171*E2171</f>
        <v>386.36</v>
      </c>
      <c r="I2171" s="10">
        <v>1</v>
      </c>
      <c r="J2171" s="10" t="s">
        <v>4451</v>
      </c>
    </row>
    <row r="2172" spans="1:10" x14ac:dyDescent="0.55000000000000004">
      <c r="A2172" t="s">
        <v>797</v>
      </c>
      <c r="B2172" t="s">
        <v>798</v>
      </c>
      <c r="C2172" t="s">
        <v>8</v>
      </c>
      <c r="D2172" t="s">
        <v>9</v>
      </c>
      <c r="E2172" t="s">
        <v>10</v>
      </c>
      <c r="F2172" t="s">
        <v>11</v>
      </c>
      <c r="G2172" s="5">
        <v>65.13000000000001</v>
      </c>
      <c r="H2172" s="5">
        <f>G2172*E2172</f>
        <v>390.78000000000009</v>
      </c>
      <c r="I2172" s="10">
        <v>1</v>
      </c>
      <c r="J2172" s="10" t="s">
        <v>4451</v>
      </c>
    </row>
    <row r="2173" spans="1:10" x14ac:dyDescent="0.55000000000000004">
      <c r="A2173" t="s">
        <v>4110</v>
      </c>
      <c r="B2173" t="s">
        <v>3584</v>
      </c>
      <c r="C2173" t="s">
        <v>8</v>
      </c>
      <c r="D2173" t="s">
        <v>9</v>
      </c>
      <c r="E2173" t="s">
        <v>45</v>
      </c>
      <c r="F2173" t="s">
        <v>11</v>
      </c>
      <c r="G2173" s="5">
        <v>132.86000000000001</v>
      </c>
      <c r="H2173" s="5">
        <f>G2173*E2173</f>
        <v>398.58000000000004</v>
      </c>
      <c r="I2173" s="10">
        <v>4</v>
      </c>
      <c r="J2173" s="10" t="s">
        <v>4451</v>
      </c>
    </row>
    <row r="2174" spans="1:10" x14ac:dyDescent="0.55000000000000004">
      <c r="A2174" t="s">
        <v>590</v>
      </c>
      <c r="B2174" t="s">
        <v>591</v>
      </c>
      <c r="C2174" t="s">
        <v>8</v>
      </c>
      <c r="D2174" t="s">
        <v>9</v>
      </c>
      <c r="E2174" t="s">
        <v>10</v>
      </c>
      <c r="F2174" t="s">
        <v>11</v>
      </c>
      <c r="G2174" s="5">
        <v>66.69</v>
      </c>
      <c r="H2174" s="5">
        <f>G2174*E2174</f>
        <v>400.14</v>
      </c>
      <c r="I2174" s="10">
        <v>1</v>
      </c>
      <c r="J2174" s="10" t="s">
        <v>4451</v>
      </c>
    </row>
    <row r="2175" spans="1:10" x14ac:dyDescent="0.55000000000000004">
      <c r="A2175" t="s">
        <v>2315</v>
      </c>
      <c r="B2175" t="s">
        <v>2316</v>
      </c>
      <c r="C2175" t="s">
        <v>8</v>
      </c>
      <c r="D2175" t="s">
        <v>9</v>
      </c>
      <c r="E2175" t="s">
        <v>10</v>
      </c>
      <c r="F2175" t="s">
        <v>11</v>
      </c>
      <c r="G2175" s="5">
        <v>66.69</v>
      </c>
      <c r="H2175" s="5">
        <f>G2175*E2175</f>
        <v>400.14</v>
      </c>
      <c r="I2175" s="10">
        <v>4</v>
      </c>
      <c r="J2175" s="10" t="s">
        <v>4451</v>
      </c>
    </row>
    <row r="2176" spans="1:10" x14ac:dyDescent="0.55000000000000004">
      <c r="A2176" t="s">
        <v>3387</v>
      </c>
      <c r="B2176" t="s">
        <v>3388</v>
      </c>
      <c r="C2176" t="s">
        <v>8</v>
      </c>
      <c r="D2176" t="s">
        <v>9</v>
      </c>
      <c r="E2176" t="s">
        <v>10</v>
      </c>
      <c r="F2176" t="s">
        <v>11</v>
      </c>
      <c r="G2176" s="5">
        <v>66.69</v>
      </c>
      <c r="H2176" s="5">
        <f>G2176*E2176</f>
        <v>400.14</v>
      </c>
      <c r="I2176" s="10">
        <v>1</v>
      </c>
      <c r="J2176" s="10" t="s">
        <v>4451</v>
      </c>
    </row>
    <row r="2177" spans="1:10" x14ac:dyDescent="0.55000000000000004">
      <c r="A2177" t="s">
        <v>3636</v>
      </c>
      <c r="B2177" t="s">
        <v>3637</v>
      </c>
      <c r="C2177" t="s">
        <v>8</v>
      </c>
      <c r="D2177" t="s">
        <v>9</v>
      </c>
      <c r="E2177" t="s">
        <v>10</v>
      </c>
      <c r="F2177" t="s">
        <v>11</v>
      </c>
      <c r="G2177" s="5">
        <v>66.69</v>
      </c>
      <c r="H2177" s="5">
        <f>G2177*E2177</f>
        <v>400.14</v>
      </c>
      <c r="I2177" s="10">
        <v>1</v>
      </c>
      <c r="J2177" s="10" t="s">
        <v>4451</v>
      </c>
    </row>
    <row r="2178" spans="1:10" x14ac:dyDescent="0.55000000000000004">
      <c r="A2178" t="s">
        <v>2131</v>
      </c>
      <c r="B2178" t="s">
        <v>1186</v>
      </c>
      <c r="C2178" t="s">
        <v>8</v>
      </c>
      <c r="D2178" t="s">
        <v>19</v>
      </c>
      <c r="E2178" t="s">
        <v>10</v>
      </c>
      <c r="F2178" t="s">
        <v>11</v>
      </c>
      <c r="G2178" s="5">
        <v>66.69</v>
      </c>
      <c r="H2178" s="5">
        <f>G2178*E2178</f>
        <v>400.14</v>
      </c>
      <c r="I2178" s="10">
        <v>3</v>
      </c>
      <c r="J2178" s="10" t="s">
        <v>4451</v>
      </c>
    </row>
    <row r="2179" spans="1:10" x14ac:dyDescent="0.55000000000000004">
      <c r="A2179" t="s">
        <v>2001</v>
      </c>
      <c r="B2179" t="s">
        <v>2002</v>
      </c>
      <c r="C2179" t="s">
        <v>8</v>
      </c>
      <c r="D2179" t="s">
        <v>9</v>
      </c>
      <c r="E2179" t="s">
        <v>10</v>
      </c>
      <c r="F2179" t="s">
        <v>11</v>
      </c>
      <c r="G2179" s="5">
        <v>67.210000000000008</v>
      </c>
      <c r="H2179" s="5">
        <f>G2179*E2179</f>
        <v>403.26000000000005</v>
      </c>
      <c r="I2179" s="10">
        <v>1</v>
      </c>
      <c r="J2179" s="10" t="s">
        <v>4451</v>
      </c>
    </row>
    <row r="2180" spans="1:10" x14ac:dyDescent="0.55000000000000004">
      <c r="A2180" t="s">
        <v>1217</v>
      </c>
      <c r="B2180" t="s">
        <v>1218</v>
      </c>
      <c r="C2180" t="s">
        <v>8</v>
      </c>
      <c r="D2180" t="s">
        <v>9</v>
      </c>
      <c r="E2180" t="s">
        <v>45</v>
      </c>
      <c r="F2180" t="s">
        <v>11</v>
      </c>
      <c r="G2180" s="5">
        <v>135.97999999999999</v>
      </c>
      <c r="H2180" s="5">
        <f>G2180*E2180</f>
        <v>407.93999999999994</v>
      </c>
      <c r="I2180" s="10">
        <v>5</v>
      </c>
      <c r="J2180" s="10" t="s">
        <v>4451</v>
      </c>
    </row>
    <row r="2181" spans="1:10" x14ac:dyDescent="0.55000000000000004">
      <c r="A2181" t="s">
        <v>3512</v>
      </c>
      <c r="B2181" t="s">
        <v>3513</v>
      </c>
      <c r="C2181" t="s">
        <v>8</v>
      </c>
      <c r="D2181" t="s">
        <v>19</v>
      </c>
      <c r="E2181" t="s">
        <v>10</v>
      </c>
      <c r="F2181" t="s">
        <v>11</v>
      </c>
      <c r="G2181" s="5">
        <v>67.989999999999995</v>
      </c>
      <c r="H2181" s="5">
        <f>G2181*E2181</f>
        <v>407.93999999999994</v>
      </c>
      <c r="I2181" s="10">
        <v>5</v>
      </c>
      <c r="J2181" s="10" t="s">
        <v>4451</v>
      </c>
    </row>
    <row r="2182" spans="1:10" x14ac:dyDescent="0.55000000000000004">
      <c r="A2182" t="s">
        <v>2511</v>
      </c>
      <c r="B2182" t="s">
        <v>2512</v>
      </c>
      <c r="C2182" t="s">
        <v>8</v>
      </c>
      <c r="D2182" t="s">
        <v>9</v>
      </c>
      <c r="E2182" t="s">
        <v>10</v>
      </c>
      <c r="F2182" t="s">
        <v>11</v>
      </c>
      <c r="G2182" s="5">
        <v>69.289999999999992</v>
      </c>
      <c r="H2182" s="5">
        <f>G2182*E2182</f>
        <v>415.73999999999995</v>
      </c>
      <c r="I2182" s="10">
        <v>5</v>
      </c>
      <c r="J2182" s="10" t="s">
        <v>4451</v>
      </c>
    </row>
    <row r="2183" spans="1:10" x14ac:dyDescent="0.55000000000000004">
      <c r="A2183" t="s">
        <v>2762</v>
      </c>
      <c r="B2183" t="s">
        <v>2763</v>
      </c>
      <c r="C2183" t="s">
        <v>8</v>
      </c>
      <c r="D2183" t="s">
        <v>9</v>
      </c>
      <c r="E2183" t="s">
        <v>10</v>
      </c>
      <c r="F2183" t="s">
        <v>11</v>
      </c>
      <c r="G2183" s="5">
        <v>69.289999999999992</v>
      </c>
      <c r="H2183" s="5">
        <f>G2183*E2183</f>
        <v>415.73999999999995</v>
      </c>
      <c r="I2183" s="10">
        <v>5</v>
      </c>
      <c r="J2183" s="10" t="s">
        <v>4451</v>
      </c>
    </row>
    <row r="2184" spans="1:10" x14ac:dyDescent="0.55000000000000004">
      <c r="A2184" t="s">
        <v>2764</v>
      </c>
      <c r="B2184" t="s">
        <v>2763</v>
      </c>
      <c r="C2184" t="s">
        <v>8</v>
      </c>
      <c r="D2184" t="s">
        <v>9</v>
      </c>
      <c r="E2184" t="s">
        <v>45</v>
      </c>
      <c r="F2184" t="s">
        <v>42</v>
      </c>
      <c r="G2184" s="5">
        <v>139.49</v>
      </c>
      <c r="H2184" s="5">
        <f>G2184*E2184</f>
        <v>418.47</v>
      </c>
      <c r="I2184" s="10">
        <v>4</v>
      </c>
      <c r="J2184" s="10" t="s">
        <v>4451</v>
      </c>
    </row>
    <row r="2185" spans="1:10" x14ac:dyDescent="0.55000000000000004">
      <c r="A2185" t="s">
        <v>452</v>
      </c>
      <c r="B2185" t="s">
        <v>453</v>
      </c>
      <c r="C2185" t="s">
        <v>8</v>
      </c>
      <c r="D2185" t="s">
        <v>9</v>
      </c>
      <c r="E2185" t="s">
        <v>10</v>
      </c>
      <c r="F2185" t="s">
        <v>11</v>
      </c>
      <c r="G2185" s="5">
        <v>70.33</v>
      </c>
      <c r="H2185" s="5">
        <f>G2185*E2185</f>
        <v>421.98</v>
      </c>
      <c r="I2185" s="10">
        <v>6</v>
      </c>
      <c r="J2185" s="10" t="s">
        <v>4451</v>
      </c>
    </row>
    <row r="2186" spans="1:10" x14ac:dyDescent="0.55000000000000004">
      <c r="A2186" t="s">
        <v>4095</v>
      </c>
      <c r="B2186" t="s">
        <v>4096</v>
      </c>
      <c r="C2186" t="s">
        <v>8</v>
      </c>
      <c r="D2186" t="s">
        <v>9</v>
      </c>
      <c r="E2186" t="s">
        <v>10</v>
      </c>
      <c r="F2186" t="s">
        <v>11</v>
      </c>
      <c r="G2186" s="5">
        <v>70.59</v>
      </c>
      <c r="H2186" s="5">
        <f>G2186*E2186</f>
        <v>423.54</v>
      </c>
      <c r="I2186" s="10">
        <v>1</v>
      </c>
      <c r="J2186" s="10" t="s">
        <v>4451</v>
      </c>
    </row>
    <row r="2187" spans="1:10" x14ac:dyDescent="0.55000000000000004">
      <c r="A2187" t="s">
        <v>3307</v>
      </c>
      <c r="B2187" t="s">
        <v>3308</v>
      </c>
      <c r="C2187" t="s">
        <v>8</v>
      </c>
      <c r="D2187" t="s">
        <v>9</v>
      </c>
      <c r="E2187" t="s">
        <v>10</v>
      </c>
      <c r="F2187" t="s">
        <v>11</v>
      </c>
      <c r="G2187" s="5">
        <v>70.850000000000009</v>
      </c>
      <c r="H2187" s="5">
        <f>G2187*E2187</f>
        <v>425.1</v>
      </c>
      <c r="I2187" s="10">
        <v>3</v>
      </c>
      <c r="J2187" s="10" t="s">
        <v>4451</v>
      </c>
    </row>
    <row r="2188" spans="1:10" x14ac:dyDescent="0.55000000000000004">
      <c r="A2188" t="s">
        <v>3917</v>
      </c>
      <c r="B2188" t="s">
        <v>3918</v>
      </c>
      <c r="C2188" t="s">
        <v>8</v>
      </c>
      <c r="D2188" t="s">
        <v>9</v>
      </c>
      <c r="E2188" t="s">
        <v>10</v>
      </c>
      <c r="F2188" t="s">
        <v>11</v>
      </c>
      <c r="G2188" s="5">
        <v>71.63000000000001</v>
      </c>
      <c r="H2188" s="5">
        <f>G2188*E2188</f>
        <v>429.78000000000009</v>
      </c>
      <c r="I2188" s="10">
        <v>1</v>
      </c>
      <c r="J2188" s="10" t="s">
        <v>4451</v>
      </c>
    </row>
    <row r="2189" spans="1:10" x14ac:dyDescent="0.55000000000000004">
      <c r="A2189" t="s">
        <v>842</v>
      </c>
      <c r="B2189" t="s">
        <v>843</v>
      </c>
      <c r="C2189" t="s">
        <v>8</v>
      </c>
      <c r="D2189" t="s">
        <v>9</v>
      </c>
      <c r="E2189" t="s">
        <v>45</v>
      </c>
      <c r="F2189" t="s">
        <v>11</v>
      </c>
      <c r="G2189" s="5">
        <v>143.65</v>
      </c>
      <c r="H2189" s="5">
        <f>G2189*E2189</f>
        <v>430.95000000000005</v>
      </c>
      <c r="I2189" s="10">
        <v>4</v>
      </c>
      <c r="J2189" s="10" t="s">
        <v>4451</v>
      </c>
    </row>
    <row r="2190" spans="1:10" x14ac:dyDescent="0.55000000000000004">
      <c r="A2190" t="s">
        <v>846</v>
      </c>
      <c r="B2190" t="s">
        <v>847</v>
      </c>
      <c r="C2190" t="s">
        <v>8</v>
      </c>
      <c r="D2190" t="s">
        <v>9</v>
      </c>
      <c r="E2190" t="s">
        <v>10</v>
      </c>
      <c r="F2190" t="s">
        <v>11</v>
      </c>
      <c r="G2190" s="5">
        <v>71.89</v>
      </c>
      <c r="H2190" s="5">
        <f>G2190*E2190</f>
        <v>431.34000000000003</v>
      </c>
      <c r="I2190" s="10">
        <v>4</v>
      </c>
      <c r="J2190" s="10" t="s">
        <v>4451</v>
      </c>
    </row>
    <row r="2191" spans="1:10" x14ac:dyDescent="0.55000000000000004">
      <c r="A2191" t="s">
        <v>303</v>
      </c>
      <c r="B2191" t="s">
        <v>302</v>
      </c>
      <c r="C2191" t="s">
        <v>8</v>
      </c>
      <c r="D2191" t="s">
        <v>67</v>
      </c>
      <c r="E2191" t="s">
        <v>10</v>
      </c>
      <c r="F2191" t="s">
        <v>11</v>
      </c>
      <c r="G2191" s="5">
        <v>71.89</v>
      </c>
      <c r="H2191" s="5">
        <f>G2191*E2191</f>
        <v>431.34000000000003</v>
      </c>
      <c r="I2191" s="10">
        <v>1</v>
      </c>
      <c r="J2191" s="10" t="s">
        <v>4451</v>
      </c>
    </row>
    <row r="2192" spans="1:10" x14ac:dyDescent="0.55000000000000004">
      <c r="A2192" t="s">
        <v>2448</v>
      </c>
      <c r="B2192" t="s">
        <v>2449</v>
      </c>
      <c r="C2192" t="s">
        <v>8</v>
      </c>
      <c r="D2192" t="s">
        <v>9</v>
      </c>
      <c r="E2192" t="s">
        <v>10</v>
      </c>
      <c r="F2192" t="s">
        <v>11</v>
      </c>
      <c r="G2192" s="5">
        <v>73.06</v>
      </c>
      <c r="H2192" s="5">
        <f>G2192*E2192</f>
        <v>438.36</v>
      </c>
      <c r="I2192" s="10">
        <v>5</v>
      </c>
      <c r="J2192" s="10" t="s">
        <v>4451</v>
      </c>
    </row>
    <row r="2193" spans="1:10" x14ac:dyDescent="0.55000000000000004">
      <c r="A2193" t="s">
        <v>1068</v>
      </c>
      <c r="B2193" t="s">
        <v>1069</v>
      </c>
      <c r="C2193" t="s">
        <v>8</v>
      </c>
      <c r="D2193" t="s">
        <v>67</v>
      </c>
      <c r="E2193" t="s">
        <v>10</v>
      </c>
      <c r="F2193" t="s">
        <v>11</v>
      </c>
      <c r="G2193" s="5">
        <v>73.06</v>
      </c>
      <c r="H2193" s="5">
        <f>G2193*E2193</f>
        <v>438.36</v>
      </c>
      <c r="I2193" s="10">
        <v>2</v>
      </c>
      <c r="J2193" s="10" t="s">
        <v>4451</v>
      </c>
    </row>
    <row r="2194" spans="1:10" x14ac:dyDescent="0.55000000000000004">
      <c r="A2194" t="s">
        <v>438</v>
      </c>
      <c r="B2194" t="s">
        <v>369</v>
      </c>
      <c r="C2194" t="s">
        <v>8</v>
      </c>
      <c r="D2194" t="s">
        <v>9</v>
      </c>
      <c r="E2194" t="s">
        <v>45</v>
      </c>
      <c r="F2194" t="s">
        <v>11</v>
      </c>
      <c r="G2194" s="5">
        <v>148.85</v>
      </c>
      <c r="H2194" s="5">
        <f>G2194*E2194</f>
        <v>446.54999999999995</v>
      </c>
      <c r="I2194" s="10">
        <v>1</v>
      </c>
      <c r="J2194" s="10" t="s">
        <v>4451</v>
      </c>
    </row>
    <row r="2195" spans="1:10" x14ac:dyDescent="0.55000000000000004">
      <c r="A2195" t="s">
        <v>2333</v>
      </c>
      <c r="B2195" t="s">
        <v>2218</v>
      </c>
      <c r="C2195" t="s">
        <v>8</v>
      </c>
      <c r="D2195" t="s">
        <v>9</v>
      </c>
      <c r="E2195" t="s">
        <v>10</v>
      </c>
      <c r="F2195" t="s">
        <v>11</v>
      </c>
      <c r="G2195" s="5">
        <v>74.62</v>
      </c>
      <c r="H2195" s="5">
        <f>G2195*E2195</f>
        <v>447.72</v>
      </c>
      <c r="I2195" s="10">
        <v>2</v>
      </c>
      <c r="J2195" s="10" t="s">
        <v>4451</v>
      </c>
    </row>
    <row r="2196" spans="1:10" x14ac:dyDescent="0.55000000000000004">
      <c r="A2196" t="s">
        <v>3859</v>
      </c>
      <c r="B2196" t="s">
        <v>3227</v>
      </c>
      <c r="C2196" t="s">
        <v>8</v>
      </c>
      <c r="D2196" t="s">
        <v>9</v>
      </c>
      <c r="E2196" t="s">
        <v>23</v>
      </c>
      <c r="F2196" t="s">
        <v>11</v>
      </c>
      <c r="G2196" s="5">
        <v>37.57</v>
      </c>
      <c r="H2196" s="5">
        <f>G2196*E2196</f>
        <v>450.84000000000003</v>
      </c>
      <c r="I2196" s="10">
        <v>1</v>
      </c>
      <c r="J2196" s="10" t="s">
        <v>4451</v>
      </c>
    </row>
    <row r="2197" spans="1:10" x14ac:dyDescent="0.55000000000000004">
      <c r="A2197" t="s">
        <v>4106</v>
      </c>
      <c r="B2197" t="s">
        <v>4107</v>
      </c>
      <c r="C2197" t="s">
        <v>8</v>
      </c>
      <c r="D2197" t="s">
        <v>9</v>
      </c>
      <c r="E2197" t="s">
        <v>10</v>
      </c>
      <c r="F2197" t="s">
        <v>11</v>
      </c>
      <c r="G2197" s="5">
        <v>76.960000000000008</v>
      </c>
      <c r="H2197" s="5">
        <f>G2197*E2197</f>
        <v>461.76000000000005</v>
      </c>
      <c r="I2197" s="10">
        <v>1</v>
      </c>
      <c r="J2197" s="10" t="s">
        <v>4451</v>
      </c>
    </row>
    <row r="2198" spans="1:10" x14ac:dyDescent="0.55000000000000004">
      <c r="A2198" t="s">
        <v>4275</v>
      </c>
      <c r="B2198" t="s">
        <v>4276</v>
      </c>
      <c r="C2198" t="s">
        <v>8</v>
      </c>
      <c r="D2198" t="s">
        <v>9</v>
      </c>
      <c r="E2198" t="s">
        <v>10</v>
      </c>
      <c r="F2198" t="s">
        <v>11</v>
      </c>
      <c r="G2198" s="5">
        <v>76.960000000000008</v>
      </c>
      <c r="H2198" s="5">
        <f>G2198*E2198</f>
        <v>461.76000000000005</v>
      </c>
      <c r="I2198" s="10">
        <v>1</v>
      </c>
      <c r="J2198" s="10" t="s">
        <v>4451</v>
      </c>
    </row>
    <row r="2199" spans="1:10" x14ac:dyDescent="0.55000000000000004">
      <c r="A2199" t="s">
        <v>4350</v>
      </c>
      <c r="B2199" t="s">
        <v>4351</v>
      </c>
      <c r="C2199" t="s">
        <v>8</v>
      </c>
      <c r="D2199" t="s">
        <v>9</v>
      </c>
      <c r="E2199" t="s">
        <v>10</v>
      </c>
      <c r="F2199" t="s">
        <v>11</v>
      </c>
      <c r="G2199" s="5">
        <v>76.960000000000008</v>
      </c>
      <c r="H2199" s="5">
        <f>G2199*E2199</f>
        <v>461.76000000000005</v>
      </c>
      <c r="I2199" s="10">
        <v>1</v>
      </c>
      <c r="J2199" s="10" t="s">
        <v>4451</v>
      </c>
    </row>
    <row r="2200" spans="1:10" x14ac:dyDescent="0.55000000000000004">
      <c r="A2200" t="s">
        <v>3096</v>
      </c>
      <c r="B2200" t="s">
        <v>3097</v>
      </c>
      <c r="C2200" t="s">
        <v>8</v>
      </c>
      <c r="D2200" t="s">
        <v>9</v>
      </c>
      <c r="E2200" t="s">
        <v>10</v>
      </c>
      <c r="F2200" t="s">
        <v>11</v>
      </c>
      <c r="G2200" s="5">
        <v>77.22</v>
      </c>
      <c r="H2200" s="5">
        <f>G2200*E2200</f>
        <v>463.32</v>
      </c>
      <c r="I2200" s="10">
        <v>2</v>
      </c>
      <c r="J2200" s="10" t="s">
        <v>4451</v>
      </c>
    </row>
    <row r="2201" spans="1:10" x14ac:dyDescent="0.55000000000000004">
      <c r="A2201" t="s">
        <v>2750</v>
      </c>
      <c r="B2201" t="s">
        <v>2751</v>
      </c>
      <c r="C2201" t="s">
        <v>8</v>
      </c>
      <c r="D2201" t="s">
        <v>67</v>
      </c>
      <c r="E2201" t="s">
        <v>10</v>
      </c>
      <c r="F2201" t="s">
        <v>42</v>
      </c>
      <c r="G2201" s="5">
        <v>77.22</v>
      </c>
      <c r="H2201" s="5">
        <f>G2201*E2201</f>
        <v>463.32</v>
      </c>
      <c r="I2201" s="10">
        <v>1</v>
      </c>
      <c r="J2201" s="10" t="s">
        <v>4451</v>
      </c>
    </row>
    <row r="2202" spans="1:10" x14ac:dyDescent="0.55000000000000004">
      <c r="A2202" t="s">
        <v>2165</v>
      </c>
      <c r="B2202" t="s">
        <v>2166</v>
      </c>
      <c r="C2202" t="s">
        <v>8</v>
      </c>
      <c r="D2202" t="s">
        <v>19</v>
      </c>
      <c r="E2202" t="s">
        <v>41</v>
      </c>
      <c r="F2202" t="s">
        <v>11</v>
      </c>
      <c r="G2202" s="5">
        <v>464.88000000000005</v>
      </c>
      <c r="H2202" s="5">
        <f>G2202*E2202</f>
        <v>464.88000000000005</v>
      </c>
      <c r="I2202" s="10">
        <v>6</v>
      </c>
      <c r="J2202" s="10" t="s">
        <v>4451</v>
      </c>
    </row>
    <row r="2203" spans="1:10" x14ac:dyDescent="0.55000000000000004">
      <c r="A2203" t="s">
        <v>3105</v>
      </c>
      <c r="B2203" t="s">
        <v>743</v>
      </c>
      <c r="C2203" t="s">
        <v>8</v>
      </c>
      <c r="D2203" t="s">
        <v>9</v>
      </c>
      <c r="E2203" t="s">
        <v>10</v>
      </c>
      <c r="F2203" t="s">
        <v>11</v>
      </c>
      <c r="G2203" s="5">
        <v>78.52</v>
      </c>
      <c r="H2203" s="5">
        <f>G2203*E2203</f>
        <v>471.12</v>
      </c>
      <c r="I2203" s="10">
        <v>2</v>
      </c>
      <c r="J2203" s="10" t="s">
        <v>4451</v>
      </c>
    </row>
    <row r="2204" spans="1:10" x14ac:dyDescent="0.55000000000000004">
      <c r="A2204" t="s">
        <v>270</v>
      </c>
      <c r="B2204" t="s">
        <v>271</v>
      </c>
      <c r="C2204" t="s">
        <v>8</v>
      </c>
      <c r="D2204" t="s">
        <v>9</v>
      </c>
      <c r="E2204" t="s">
        <v>45</v>
      </c>
      <c r="F2204" t="s">
        <v>42</v>
      </c>
      <c r="G2204" s="5">
        <v>159.51000000000002</v>
      </c>
      <c r="H2204" s="5">
        <f>G2204*E2204</f>
        <v>478.53000000000009</v>
      </c>
      <c r="I2204" s="10">
        <v>2</v>
      </c>
      <c r="J2204" s="10" t="s">
        <v>4451</v>
      </c>
    </row>
    <row r="2205" spans="1:10" x14ac:dyDescent="0.55000000000000004">
      <c r="A2205" t="s">
        <v>2301</v>
      </c>
      <c r="B2205" t="s">
        <v>1761</v>
      </c>
      <c r="C2205" t="s">
        <v>8</v>
      </c>
      <c r="D2205" t="s">
        <v>9</v>
      </c>
      <c r="E2205" t="s">
        <v>10</v>
      </c>
      <c r="F2205" t="s">
        <v>11</v>
      </c>
      <c r="G2205" s="5">
        <v>79.820000000000007</v>
      </c>
      <c r="H2205" s="5">
        <f>G2205*E2205</f>
        <v>478.92000000000007</v>
      </c>
      <c r="I2205" s="10">
        <v>1</v>
      </c>
      <c r="J2205" s="10" t="s">
        <v>4451</v>
      </c>
    </row>
    <row r="2206" spans="1:10" x14ac:dyDescent="0.55000000000000004">
      <c r="A2206" t="s">
        <v>2446</v>
      </c>
      <c r="B2206" t="s">
        <v>2447</v>
      </c>
      <c r="C2206" t="s">
        <v>8</v>
      </c>
      <c r="D2206" t="s">
        <v>9</v>
      </c>
      <c r="E2206" t="s">
        <v>10</v>
      </c>
      <c r="F2206" t="s">
        <v>11</v>
      </c>
      <c r="G2206" s="5">
        <v>79.820000000000007</v>
      </c>
      <c r="H2206" s="5">
        <f>G2206*E2206</f>
        <v>478.92000000000007</v>
      </c>
      <c r="I2206" s="10">
        <v>5</v>
      </c>
      <c r="J2206" s="10" t="s">
        <v>4451</v>
      </c>
    </row>
    <row r="2207" spans="1:10" x14ac:dyDescent="0.55000000000000004">
      <c r="A2207" t="s">
        <v>3825</v>
      </c>
      <c r="B2207" t="s">
        <v>3826</v>
      </c>
      <c r="C2207" t="s">
        <v>8</v>
      </c>
      <c r="D2207" t="s">
        <v>9</v>
      </c>
      <c r="E2207" t="s">
        <v>10</v>
      </c>
      <c r="F2207" t="s">
        <v>11</v>
      </c>
      <c r="G2207" s="5">
        <v>79.820000000000007</v>
      </c>
      <c r="H2207" s="5">
        <f>G2207*E2207</f>
        <v>478.92000000000007</v>
      </c>
      <c r="I2207" s="10">
        <v>1</v>
      </c>
      <c r="J2207" s="10" t="s">
        <v>4451</v>
      </c>
    </row>
    <row r="2208" spans="1:10" x14ac:dyDescent="0.55000000000000004">
      <c r="A2208" t="s">
        <v>3753</v>
      </c>
      <c r="B2208" t="s">
        <v>307</v>
      </c>
      <c r="C2208" t="s">
        <v>8</v>
      </c>
      <c r="D2208" t="s">
        <v>19</v>
      </c>
      <c r="E2208" t="s">
        <v>10</v>
      </c>
      <c r="F2208" t="s">
        <v>11</v>
      </c>
      <c r="G2208" s="5">
        <v>79.820000000000007</v>
      </c>
      <c r="H2208" s="5">
        <f>G2208*E2208</f>
        <v>478.92000000000007</v>
      </c>
      <c r="I2208" s="10">
        <v>4</v>
      </c>
      <c r="J2208" s="10" t="s">
        <v>4451</v>
      </c>
    </row>
    <row r="2209" spans="1:10" x14ac:dyDescent="0.55000000000000004">
      <c r="A2209" t="s">
        <v>4278</v>
      </c>
      <c r="B2209" t="s">
        <v>4279</v>
      </c>
      <c r="C2209" t="s">
        <v>8</v>
      </c>
      <c r="D2209" t="s">
        <v>9</v>
      </c>
      <c r="E2209" t="s">
        <v>10</v>
      </c>
      <c r="F2209" t="s">
        <v>11</v>
      </c>
      <c r="G2209" s="5">
        <v>80.600000000000009</v>
      </c>
      <c r="H2209" s="5">
        <f>G2209*E2209</f>
        <v>483.6</v>
      </c>
      <c r="I2209" s="10">
        <v>1</v>
      </c>
      <c r="J2209" s="10" t="s">
        <v>4451</v>
      </c>
    </row>
    <row r="2210" spans="1:10" x14ac:dyDescent="0.55000000000000004">
      <c r="A2210" t="s">
        <v>4246</v>
      </c>
      <c r="B2210" t="s">
        <v>4247</v>
      </c>
      <c r="C2210" t="s">
        <v>8</v>
      </c>
      <c r="D2210" t="s">
        <v>9</v>
      </c>
      <c r="E2210" t="s">
        <v>10</v>
      </c>
      <c r="F2210" t="s">
        <v>11</v>
      </c>
      <c r="G2210" s="5">
        <v>81.64</v>
      </c>
      <c r="H2210" s="5">
        <f>G2210*E2210</f>
        <v>489.84000000000003</v>
      </c>
      <c r="I2210" s="10">
        <v>4</v>
      </c>
      <c r="J2210" s="10" t="s">
        <v>4451</v>
      </c>
    </row>
    <row r="2211" spans="1:10" x14ac:dyDescent="0.55000000000000004">
      <c r="A2211" t="s">
        <v>1620</v>
      </c>
      <c r="B2211" t="s">
        <v>1619</v>
      </c>
      <c r="C2211" t="s">
        <v>8</v>
      </c>
      <c r="D2211" t="s">
        <v>9</v>
      </c>
      <c r="E2211" t="s">
        <v>10</v>
      </c>
      <c r="F2211" t="s">
        <v>11</v>
      </c>
      <c r="G2211" s="5">
        <v>82.03</v>
      </c>
      <c r="H2211" s="5">
        <f>G2211*E2211</f>
        <v>492.18</v>
      </c>
      <c r="I2211" s="10">
        <v>2</v>
      </c>
      <c r="J2211" s="10" t="s">
        <v>4451</v>
      </c>
    </row>
    <row r="2212" spans="1:10" x14ac:dyDescent="0.55000000000000004">
      <c r="A2212" t="s">
        <v>2125</v>
      </c>
      <c r="B2212" t="s">
        <v>2126</v>
      </c>
      <c r="C2212" t="s">
        <v>8</v>
      </c>
      <c r="D2212" t="s">
        <v>9</v>
      </c>
      <c r="E2212" t="s">
        <v>10</v>
      </c>
      <c r="F2212" t="s">
        <v>11</v>
      </c>
      <c r="G2212" s="5">
        <v>82.03</v>
      </c>
      <c r="H2212" s="5">
        <f>G2212*E2212</f>
        <v>492.18</v>
      </c>
      <c r="I2212" s="10">
        <v>1</v>
      </c>
      <c r="J2212" s="10" t="s">
        <v>4451</v>
      </c>
    </row>
    <row r="2213" spans="1:10" x14ac:dyDescent="0.55000000000000004">
      <c r="A2213" t="s">
        <v>3424</v>
      </c>
      <c r="B2213" t="s">
        <v>54</v>
      </c>
      <c r="C2213" t="s">
        <v>8</v>
      </c>
      <c r="D2213" t="s">
        <v>9</v>
      </c>
      <c r="E2213" t="s">
        <v>45</v>
      </c>
      <c r="F2213" t="s">
        <v>11</v>
      </c>
      <c r="G2213" s="5">
        <v>164.19</v>
      </c>
      <c r="H2213" s="5">
        <f>G2213*E2213</f>
        <v>492.57</v>
      </c>
      <c r="I2213" s="10">
        <v>1</v>
      </c>
      <c r="J2213" s="10" t="s">
        <v>4451</v>
      </c>
    </row>
    <row r="2214" spans="1:10" x14ac:dyDescent="0.55000000000000004">
      <c r="A2214" t="s">
        <v>1576</v>
      </c>
      <c r="B2214" t="s">
        <v>1379</v>
      </c>
      <c r="C2214" t="s">
        <v>8</v>
      </c>
      <c r="D2214" t="s">
        <v>9</v>
      </c>
      <c r="E2214" t="s">
        <v>23</v>
      </c>
      <c r="F2214" t="s">
        <v>11</v>
      </c>
      <c r="G2214" s="5">
        <v>41.21</v>
      </c>
      <c r="H2214" s="5">
        <f>G2214*E2214</f>
        <v>494.52</v>
      </c>
      <c r="I2214" s="10">
        <v>3</v>
      </c>
      <c r="J2214" s="10" t="s">
        <v>4451</v>
      </c>
    </row>
    <row r="2215" spans="1:10" x14ac:dyDescent="0.55000000000000004">
      <c r="A2215" t="s">
        <v>4038</v>
      </c>
      <c r="B2215" t="s">
        <v>4039</v>
      </c>
      <c r="C2215" t="s">
        <v>8</v>
      </c>
      <c r="D2215" t="s">
        <v>9</v>
      </c>
      <c r="E2215" t="s">
        <v>23</v>
      </c>
      <c r="F2215" t="s">
        <v>11</v>
      </c>
      <c r="G2215" s="5">
        <v>41.34</v>
      </c>
      <c r="H2215" s="5">
        <f>G2215*E2215</f>
        <v>496.08000000000004</v>
      </c>
      <c r="I2215" s="10">
        <v>1</v>
      </c>
      <c r="J2215" s="10" t="s">
        <v>4451</v>
      </c>
    </row>
    <row r="2216" spans="1:10" x14ac:dyDescent="0.55000000000000004">
      <c r="A2216" t="s">
        <v>694</v>
      </c>
      <c r="B2216" t="s">
        <v>693</v>
      </c>
      <c r="C2216" t="s">
        <v>8</v>
      </c>
      <c r="D2216" t="s">
        <v>9</v>
      </c>
      <c r="E2216" t="s">
        <v>23</v>
      </c>
      <c r="F2216" t="s">
        <v>11</v>
      </c>
      <c r="G2216" s="5">
        <v>41.6</v>
      </c>
      <c r="H2216" s="5">
        <f>G2216*E2216</f>
        <v>499.20000000000005</v>
      </c>
      <c r="I2216" s="10">
        <v>1</v>
      </c>
      <c r="J2216" s="10" t="s">
        <v>4451</v>
      </c>
    </row>
    <row r="2217" spans="1:10" x14ac:dyDescent="0.55000000000000004">
      <c r="A2217" t="s">
        <v>897</v>
      </c>
      <c r="B2217" t="s">
        <v>898</v>
      </c>
      <c r="C2217" t="s">
        <v>8</v>
      </c>
      <c r="D2217" t="s">
        <v>9</v>
      </c>
      <c r="E2217" t="s">
        <v>10</v>
      </c>
      <c r="F2217" t="s">
        <v>11</v>
      </c>
      <c r="G2217" s="5">
        <v>83.59</v>
      </c>
      <c r="H2217" s="5">
        <f>G2217*E2217</f>
        <v>501.54</v>
      </c>
      <c r="I2217" s="10">
        <v>3</v>
      </c>
      <c r="J2217" s="10" t="s">
        <v>4451</v>
      </c>
    </row>
    <row r="2218" spans="1:10" x14ac:dyDescent="0.55000000000000004">
      <c r="A2218" t="s">
        <v>4133</v>
      </c>
      <c r="B2218" t="s">
        <v>4134</v>
      </c>
      <c r="C2218" t="s">
        <v>8</v>
      </c>
      <c r="D2218" t="s">
        <v>9</v>
      </c>
      <c r="E2218" t="s">
        <v>10</v>
      </c>
      <c r="F2218" t="s">
        <v>11</v>
      </c>
      <c r="G2218" s="5">
        <v>84.89</v>
      </c>
      <c r="H2218" s="5">
        <f>G2218*E2218</f>
        <v>509.34000000000003</v>
      </c>
      <c r="I2218" s="10">
        <v>1</v>
      </c>
      <c r="J2218" s="10" t="s">
        <v>4451</v>
      </c>
    </row>
    <row r="2219" spans="1:10" x14ac:dyDescent="0.55000000000000004">
      <c r="A2219" t="s">
        <v>3235</v>
      </c>
      <c r="B2219" t="s">
        <v>2175</v>
      </c>
      <c r="C2219" t="s">
        <v>8</v>
      </c>
      <c r="D2219" t="s">
        <v>9</v>
      </c>
      <c r="E2219" t="s">
        <v>10</v>
      </c>
      <c r="F2219" t="s">
        <v>11</v>
      </c>
      <c r="G2219" s="5">
        <v>85.15</v>
      </c>
      <c r="H2219" s="5">
        <f>G2219*E2219</f>
        <v>510.90000000000003</v>
      </c>
      <c r="I2219" s="10">
        <v>4</v>
      </c>
      <c r="J2219" s="10" t="s">
        <v>4451</v>
      </c>
    </row>
    <row r="2220" spans="1:10" x14ac:dyDescent="0.55000000000000004">
      <c r="A2220" t="s">
        <v>1362</v>
      </c>
      <c r="B2220" t="s">
        <v>1363</v>
      </c>
      <c r="C2220" t="s">
        <v>8</v>
      </c>
      <c r="D2220" t="s">
        <v>9</v>
      </c>
      <c r="E2220" t="s">
        <v>10</v>
      </c>
      <c r="F2220" t="s">
        <v>11</v>
      </c>
      <c r="G2220" s="5">
        <v>85.929999999999993</v>
      </c>
      <c r="H2220" s="5">
        <f>G2220*E2220</f>
        <v>515.57999999999993</v>
      </c>
      <c r="I2220" s="10">
        <v>6</v>
      </c>
      <c r="J2220" s="10" t="s">
        <v>4451</v>
      </c>
    </row>
    <row r="2221" spans="1:10" x14ac:dyDescent="0.55000000000000004">
      <c r="A2221" t="s">
        <v>3540</v>
      </c>
      <c r="B2221" t="s">
        <v>3541</v>
      </c>
      <c r="C2221" t="s">
        <v>8</v>
      </c>
      <c r="D2221" t="s">
        <v>9</v>
      </c>
      <c r="E2221" t="s">
        <v>10</v>
      </c>
      <c r="F2221" t="s">
        <v>11</v>
      </c>
      <c r="G2221" s="5">
        <v>85.929999999999993</v>
      </c>
      <c r="H2221" s="5">
        <f>G2221*E2221</f>
        <v>515.57999999999993</v>
      </c>
      <c r="I2221" s="10">
        <v>2</v>
      </c>
      <c r="J2221" s="10" t="s">
        <v>4451</v>
      </c>
    </row>
    <row r="2222" spans="1:10" x14ac:dyDescent="0.55000000000000004">
      <c r="A2222" t="s">
        <v>3804</v>
      </c>
      <c r="B2222" t="s">
        <v>3805</v>
      </c>
      <c r="C2222" t="s">
        <v>8</v>
      </c>
      <c r="D2222" t="s">
        <v>9</v>
      </c>
      <c r="E2222" t="s">
        <v>10</v>
      </c>
      <c r="F2222" t="s">
        <v>11</v>
      </c>
      <c r="G2222" s="5">
        <v>85.929999999999993</v>
      </c>
      <c r="H2222" s="5">
        <f>G2222*E2222</f>
        <v>515.57999999999993</v>
      </c>
      <c r="I2222" s="10">
        <v>1</v>
      </c>
      <c r="J2222" s="10" t="s">
        <v>4451</v>
      </c>
    </row>
    <row r="2223" spans="1:10" x14ac:dyDescent="0.55000000000000004">
      <c r="A2223" t="s">
        <v>4326</v>
      </c>
      <c r="B2223" t="s">
        <v>4327</v>
      </c>
      <c r="C2223" t="s">
        <v>8</v>
      </c>
      <c r="D2223" t="s">
        <v>9</v>
      </c>
      <c r="E2223" t="s">
        <v>10</v>
      </c>
      <c r="F2223" t="s">
        <v>11</v>
      </c>
      <c r="G2223" s="5">
        <v>86.19</v>
      </c>
      <c r="H2223" s="5">
        <f>G2223*E2223</f>
        <v>517.14</v>
      </c>
      <c r="I2223" s="10">
        <v>9</v>
      </c>
      <c r="J2223" s="10" t="s">
        <v>4451</v>
      </c>
    </row>
    <row r="2224" spans="1:10" x14ac:dyDescent="0.55000000000000004">
      <c r="A2224" t="s">
        <v>227</v>
      </c>
      <c r="B2224" t="s">
        <v>228</v>
      </c>
      <c r="C2224" t="s">
        <v>8</v>
      </c>
      <c r="D2224" t="s">
        <v>15</v>
      </c>
      <c r="E2224" t="s">
        <v>10</v>
      </c>
      <c r="F2224" t="s">
        <v>42</v>
      </c>
      <c r="G2224" s="5">
        <v>86.45</v>
      </c>
      <c r="H2224" s="5">
        <f>G2224*E2224</f>
        <v>518.70000000000005</v>
      </c>
      <c r="I2224" s="10">
        <v>2</v>
      </c>
      <c r="J2224" s="10" t="s">
        <v>4451</v>
      </c>
    </row>
    <row r="2225" spans="1:10" x14ac:dyDescent="0.55000000000000004">
      <c r="A2225" t="s">
        <v>1003</v>
      </c>
      <c r="B2225" t="s">
        <v>1004</v>
      </c>
      <c r="C2225" t="s">
        <v>8</v>
      </c>
      <c r="D2225" t="s">
        <v>9</v>
      </c>
      <c r="E2225" t="s">
        <v>10</v>
      </c>
      <c r="F2225" t="s">
        <v>11</v>
      </c>
      <c r="G2225" s="5">
        <v>86.45</v>
      </c>
      <c r="H2225" s="5">
        <f>G2225*E2225</f>
        <v>518.70000000000005</v>
      </c>
      <c r="I2225" s="10">
        <v>4</v>
      </c>
      <c r="J2225" s="10" t="s">
        <v>4451</v>
      </c>
    </row>
    <row r="2226" spans="1:10" x14ac:dyDescent="0.55000000000000004">
      <c r="A2226" t="s">
        <v>1756</v>
      </c>
      <c r="B2226" t="s">
        <v>1757</v>
      </c>
      <c r="C2226" t="s">
        <v>8</v>
      </c>
      <c r="D2226" t="s">
        <v>9</v>
      </c>
      <c r="E2226" t="s">
        <v>10</v>
      </c>
      <c r="F2226" t="s">
        <v>11</v>
      </c>
      <c r="G2226" s="5">
        <v>86.45</v>
      </c>
      <c r="H2226" s="5">
        <f>G2226*E2226</f>
        <v>518.70000000000005</v>
      </c>
      <c r="I2226" s="10">
        <v>6</v>
      </c>
      <c r="J2226" s="10" t="s">
        <v>4451</v>
      </c>
    </row>
    <row r="2227" spans="1:10" x14ac:dyDescent="0.55000000000000004">
      <c r="A2227" t="s">
        <v>1758</v>
      </c>
      <c r="B2227" t="s">
        <v>1759</v>
      </c>
      <c r="C2227" t="s">
        <v>8</v>
      </c>
      <c r="D2227" t="s">
        <v>9</v>
      </c>
      <c r="E2227" t="s">
        <v>10</v>
      </c>
      <c r="F2227" t="s">
        <v>11</v>
      </c>
      <c r="G2227" s="5">
        <v>86.45</v>
      </c>
      <c r="H2227" s="5">
        <f>G2227*E2227</f>
        <v>518.70000000000005</v>
      </c>
      <c r="I2227" s="10">
        <v>4</v>
      </c>
      <c r="J2227" s="10" t="s">
        <v>4451</v>
      </c>
    </row>
    <row r="2228" spans="1:10" x14ac:dyDescent="0.55000000000000004">
      <c r="A2228" t="s">
        <v>2305</v>
      </c>
      <c r="B2228" t="s">
        <v>2133</v>
      </c>
      <c r="C2228" t="s">
        <v>8</v>
      </c>
      <c r="D2228" t="s">
        <v>9</v>
      </c>
      <c r="E2228" t="s">
        <v>10</v>
      </c>
      <c r="F2228" t="s">
        <v>11</v>
      </c>
      <c r="G2228" s="5">
        <v>86.45</v>
      </c>
      <c r="H2228" s="5">
        <f>G2228*E2228</f>
        <v>518.70000000000005</v>
      </c>
      <c r="I2228" s="10">
        <v>3</v>
      </c>
      <c r="J2228" s="10" t="s">
        <v>4451</v>
      </c>
    </row>
    <row r="2229" spans="1:10" x14ac:dyDescent="0.55000000000000004">
      <c r="A2229" t="s">
        <v>2323</v>
      </c>
      <c r="B2229" t="s">
        <v>1775</v>
      </c>
      <c r="C2229" t="s">
        <v>8</v>
      </c>
      <c r="D2229" t="s">
        <v>9</v>
      </c>
      <c r="E2229" t="s">
        <v>10</v>
      </c>
      <c r="F2229" t="s">
        <v>11</v>
      </c>
      <c r="G2229" s="5">
        <v>86.45</v>
      </c>
      <c r="H2229" s="5">
        <f>G2229*E2229</f>
        <v>518.70000000000005</v>
      </c>
      <c r="I2229" s="10">
        <v>1</v>
      </c>
      <c r="J2229" s="10" t="s">
        <v>4451</v>
      </c>
    </row>
    <row r="2230" spans="1:10" x14ac:dyDescent="0.55000000000000004">
      <c r="A2230" t="s">
        <v>2560</v>
      </c>
      <c r="B2230" t="s">
        <v>1539</v>
      </c>
      <c r="C2230" t="s">
        <v>8</v>
      </c>
      <c r="D2230" t="s">
        <v>9</v>
      </c>
      <c r="E2230" t="s">
        <v>10</v>
      </c>
      <c r="F2230" t="s">
        <v>11</v>
      </c>
      <c r="G2230" s="5">
        <v>86.45</v>
      </c>
      <c r="H2230" s="5">
        <f>G2230*E2230</f>
        <v>518.70000000000005</v>
      </c>
      <c r="I2230" s="10">
        <v>2</v>
      </c>
      <c r="J2230" s="10" t="s">
        <v>4451</v>
      </c>
    </row>
    <row r="2231" spans="1:10" x14ac:dyDescent="0.55000000000000004">
      <c r="A2231" t="s">
        <v>4016</v>
      </c>
      <c r="B2231" t="s">
        <v>4017</v>
      </c>
      <c r="C2231" t="s">
        <v>8</v>
      </c>
      <c r="D2231" t="s">
        <v>9</v>
      </c>
      <c r="E2231" t="s">
        <v>10</v>
      </c>
      <c r="F2231" t="s">
        <v>11</v>
      </c>
      <c r="G2231" s="5">
        <v>86.45</v>
      </c>
      <c r="H2231" s="5">
        <f>G2231*E2231</f>
        <v>518.70000000000005</v>
      </c>
      <c r="I2231" s="10">
        <v>2</v>
      </c>
      <c r="J2231" s="10" t="s">
        <v>4451</v>
      </c>
    </row>
    <row r="2232" spans="1:10" x14ac:dyDescent="0.55000000000000004">
      <c r="A2232" t="s">
        <v>2486</v>
      </c>
      <c r="B2232" t="s">
        <v>2487</v>
      </c>
      <c r="C2232" t="s">
        <v>8</v>
      </c>
      <c r="D2232" t="s">
        <v>19</v>
      </c>
      <c r="E2232" t="s">
        <v>10</v>
      </c>
      <c r="F2232" t="s">
        <v>11</v>
      </c>
      <c r="G2232" s="5">
        <v>86.45</v>
      </c>
      <c r="H2232" s="5">
        <f>G2232*E2232</f>
        <v>518.70000000000005</v>
      </c>
      <c r="I2232" s="10">
        <v>5</v>
      </c>
      <c r="J2232" s="10" t="s">
        <v>4451</v>
      </c>
    </row>
    <row r="2233" spans="1:10" x14ac:dyDescent="0.55000000000000004">
      <c r="A2233" t="s">
        <v>3018</v>
      </c>
      <c r="B2233" t="s">
        <v>1912</v>
      </c>
      <c r="C2233" t="s">
        <v>8</v>
      </c>
      <c r="D2233" t="s">
        <v>19</v>
      </c>
      <c r="E2233" t="s">
        <v>10</v>
      </c>
      <c r="F2233" t="s">
        <v>11</v>
      </c>
      <c r="G2233" s="5">
        <v>86.45</v>
      </c>
      <c r="H2233" s="5">
        <f>G2233*E2233</f>
        <v>518.70000000000005</v>
      </c>
      <c r="I2233" s="10">
        <v>5</v>
      </c>
      <c r="J2233" s="10" t="s">
        <v>4451</v>
      </c>
    </row>
    <row r="2234" spans="1:10" x14ac:dyDescent="0.55000000000000004">
      <c r="A2234" t="s">
        <v>3019</v>
      </c>
      <c r="B2234" t="s">
        <v>1912</v>
      </c>
      <c r="C2234" t="s">
        <v>8</v>
      </c>
      <c r="D2234" t="s">
        <v>19</v>
      </c>
      <c r="E2234" t="s">
        <v>45</v>
      </c>
      <c r="F2234" t="s">
        <v>42</v>
      </c>
      <c r="G2234" s="5">
        <v>172.9</v>
      </c>
      <c r="H2234" s="5">
        <f>G2234*E2234</f>
        <v>518.70000000000005</v>
      </c>
      <c r="I2234" s="10">
        <v>3</v>
      </c>
      <c r="J2234" s="10" t="s">
        <v>4451</v>
      </c>
    </row>
    <row r="2235" spans="1:10" x14ac:dyDescent="0.55000000000000004">
      <c r="A2235" t="s">
        <v>2525</v>
      </c>
      <c r="B2235" t="s">
        <v>1462</v>
      </c>
      <c r="C2235" t="s">
        <v>8</v>
      </c>
      <c r="D2235" t="s">
        <v>19</v>
      </c>
      <c r="E2235" t="s">
        <v>23</v>
      </c>
      <c r="F2235" t="s">
        <v>11</v>
      </c>
      <c r="G2235" s="5">
        <v>43.94</v>
      </c>
      <c r="H2235" s="5">
        <f>G2235*E2235</f>
        <v>527.28</v>
      </c>
      <c r="I2235" s="10">
        <v>5</v>
      </c>
      <c r="J2235" s="10" t="s">
        <v>4451</v>
      </c>
    </row>
    <row r="2236" spans="1:10" x14ac:dyDescent="0.55000000000000004">
      <c r="A2236" t="s">
        <v>2332</v>
      </c>
      <c r="B2236" t="s">
        <v>1905</v>
      </c>
      <c r="C2236" t="s">
        <v>8</v>
      </c>
      <c r="D2236" t="s">
        <v>9</v>
      </c>
      <c r="E2236" t="s">
        <v>10</v>
      </c>
      <c r="F2236" t="s">
        <v>11</v>
      </c>
      <c r="G2236" s="5">
        <v>88.01</v>
      </c>
      <c r="H2236" s="5">
        <f>G2236*E2236</f>
        <v>528.06000000000006</v>
      </c>
      <c r="I2236" s="10">
        <v>1</v>
      </c>
      <c r="J2236" s="10" t="s">
        <v>4451</v>
      </c>
    </row>
    <row r="2237" spans="1:10" x14ac:dyDescent="0.55000000000000004">
      <c r="A2237" t="s">
        <v>225</v>
      </c>
      <c r="B2237" t="s">
        <v>226</v>
      </c>
      <c r="C2237" t="s">
        <v>8</v>
      </c>
      <c r="D2237" t="s">
        <v>9</v>
      </c>
      <c r="E2237" t="s">
        <v>10</v>
      </c>
      <c r="F2237" t="s">
        <v>11</v>
      </c>
      <c r="G2237" s="5">
        <v>89.31</v>
      </c>
      <c r="H2237" s="5">
        <f>G2237*E2237</f>
        <v>535.86</v>
      </c>
      <c r="I2237" s="10">
        <v>6</v>
      </c>
      <c r="J2237" s="10" t="s">
        <v>4451</v>
      </c>
    </row>
    <row r="2238" spans="1:10" x14ac:dyDescent="0.55000000000000004">
      <c r="A2238" t="s">
        <v>1574</v>
      </c>
      <c r="B2238" t="s">
        <v>1575</v>
      </c>
      <c r="C2238" t="s">
        <v>8</v>
      </c>
      <c r="D2238" t="s">
        <v>9</v>
      </c>
      <c r="E2238" t="s">
        <v>10</v>
      </c>
      <c r="F2238" t="s">
        <v>11</v>
      </c>
      <c r="G2238" s="5">
        <v>89.31</v>
      </c>
      <c r="H2238" s="5">
        <f>G2238*E2238</f>
        <v>535.86</v>
      </c>
      <c r="I2238" s="10">
        <v>5</v>
      </c>
      <c r="J2238" s="10" t="s">
        <v>4451</v>
      </c>
    </row>
    <row r="2239" spans="1:10" x14ac:dyDescent="0.55000000000000004">
      <c r="A2239" t="s">
        <v>3389</v>
      </c>
      <c r="B2239" t="s">
        <v>3390</v>
      </c>
      <c r="C2239" t="s">
        <v>8</v>
      </c>
      <c r="D2239" t="s">
        <v>9</v>
      </c>
      <c r="E2239" t="s">
        <v>45</v>
      </c>
      <c r="F2239" t="s">
        <v>11</v>
      </c>
      <c r="G2239" s="5">
        <v>179.53</v>
      </c>
      <c r="H2239" s="5">
        <f>G2239*E2239</f>
        <v>538.59</v>
      </c>
      <c r="I2239" s="10">
        <v>1</v>
      </c>
      <c r="J2239" s="10" t="s">
        <v>4451</v>
      </c>
    </row>
    <row r="2240" spans="1:10" x14ac:dyDescent="0.55000000000000004">
      <c r="A2240" t="s">
        <v>1635</v>
      </c>
      <c r="B2240" t="s">
        <v>1632</v>
      </c>
      <c r="C2240" t="s">
        <v>8</v>
      </c>
      <c r="D2240" t="s">
        <v>9</v>
      </c>
      <c r="E2240" t="s">
        <v>23</v>
      </c>
      <c r="F2240" t="s">
        <v>11</v>
      </c>
      <c r="G2240" s="5">
        <v>45.239999999999995</v>
      </c>
      <c r="H2240" s="5">
        <f>G2240*E2240</f>
        <v>542.87999999999988</v>
      </c>
      <c r="I2240" s="10">
        <v>2</v>
      </c>
      <c r="J2240" s="10" t="s">
        <v>4451</v>
      </c>
    </row>
    <row r="2241" spans="1:10" x14ac:dyDescent="0.55000000000000004">
      <c r="A2241" t="s">
        <v>2668</v>
      </c>
      <c r="B2241" t="s">
        <v>2669</v>
      </c>
      <c r="C2241" t="s">
        <v>8</v>
      </c>
      <c r="D2241" t="s">
        <v>9</v>
      </c>
      <c r="E2241" t="s">
        <v>10</v>
      </c>
      <c r="F2241" t="s">
        <v>11</v>
      </c>
      <c r="G2241" s="5">
        <v>90.610000000000014</v>
      </c>
      <c r="H2241" s="5">
        <f>G2241*E2241</f>
        <v>543.66000000000008</v>
      </c>
      <c r="I2241" s="10">
        <v>3</v>
      </c>
      <c r="J2241" s="10" t="s">
        <v>4451</v>
      </c>
    </row>
    <row r="2242" spans="1:10" x14ac:dyDescent="0.55000000000000004">
      <c r="A2242" t="s">
        <v>615</v>
      </c>
      <c r="B2242" t="s">
        <v>616</v>
      </c>
      <c r="C2242" t="s">
        <v>8</v>
      </c>
      <c r="D2242" t="s">
        <v>9</v>
      </c>
      <c r="E2242" t="s">
        <v>10</v>
      </c>
      <c r="F2242" t="s">
        <v>11</v>
      </c>
      <c r="G2242" s="5">
        <v>92.3</v>
      </c>
      <c r="H2242" s="5">
        <f>G2242*E2242</f>
        <v>553.79999999999995</v>
      </c>
      <c r="I2242" s="10">
        <v>3</v>
      </c>
      <c r="J2242" s="10" t="s">
        <v>4451</v>
      </c>
    </row>
    <row r="2243" spans="1:10" x14ac:dyDescent="0.55000000000000004">
      <c r="A2243" t="s">
        <v>3338</v>
      </c>
      <c r="B2243" t="s">
        <v>3339</v>
      </c>
      <c r="C2243" t="s">
        <v>8</v>
      </c>
      <c r="D2243" t="s">
        <v>9</v>
      </c>
      <c r="E2243" t="s">
        <v>10</v>
      </c>
      <c r="F2243" t="s">
        <v>11</v>
      </c>
      <c r="G2243" s="5">
        <v>92.3</v>
      </c>
      <c r="H2243" s="5">
        <f>G2243*E2243</f>
        <v>553.79999999999995</v>
      </c>
      <c r="I2243" s="10">
        <v>4</v>
      </c>
      <c r="J2243" s="10" t="s">
        <v>4451</v>
      </c>
    </row>
    <row r="2244" spans="1:10" x14ac:dyDescent="0.55000000000000004">
      <c r="A2244" t="s">
        <v>223</v>
      </c>
      <c r="B2244" t="s">
        <v>224</v>
      </c>
      <c r="C2244" t="s">
        <v>8</v>
      </c>
      <c r="D2244" t="s">
        <v>15</v>
      </c>
      <c r="E2244" t="s">
        <v>10</v>
      </c>
      <c r="F2244" t="s">
        <v>11</v>
      </c>
      <c r="G2244" s="5">
        <v>93.08</v>
      </c>
      <c r="H2244" s="5">
        <f>G2244*E2244</f>
        <v>558.48</v>
      </c>
      <c r="I2244" s="10">
        <v>2</v>
      </c>
      <c r="J2244" s="10" t="s">
        <v>4451</v>
      </c>
    </row>
    <row r="2245" spans="1:10" x14ac:dyDescent="0.55000000000000004">
      <c r="A2245" t="s">
        <v>2243</v>
      </c>
      <c r="B2245" t="s">
        <v>2244</v>
      </c>
      <c r="C2245" t="s">
        <v>8</v>
      </c>
      <c r="D2245" t="s">
        <v>9</v>
      </c>
      <c r="E2245" t="s">
        <v>10</v>
      </c>
      <c r="F2245" t="s">
        <v>11</v>
      </c>
      <c r="G2245" s="5">
        <v>93.08</v>
      </c>
      <c r="H2245" s="5">
        <f>G2245*E2245</f>
        <v>558.48</v>
      </c>
      <c r="I2245" s="10">
        <v>1</v>
      </c>
      <c r="J2245" s="10" t="s">
        <v>4451</v>
      </c>
    </row>
    <row r="2246" spans="1:10" x14ac:dyDescent="0.55000000000000004">
      <c r="A2246" t="s">
        <v>2696</v>
      </c>
      <c r="B2246" t="s">
        <v>2697</v>
      </c>
      <c r="C2246" t="s">
        <v>8</v>
      </c>
      <c r="D2246" t="s">
        <v>9</v>
      </c>
      <c r="E2246" t="s">
        <v>10</v>
      </c>
      <c r="F2246" t="s">
        <v>11</v>
      </c>
      <c r="G2246" s="5">
        <v>93.08</v>
      </c>
      <c r="H2246" s="5">
        <f>G2246*E2246</f>
        <v>558.48</v>
      </c>
      <c r="I2246" s="10">
        <v>5</v>
      </c>
      <c r="J2246" s="10" t="s">
        <v>4451</v>
      </c>
    </row>
    <row r="2247" spans="1:10" x14ac:dyDescent="0.55000000000000004">
      <c r="A2247" t="s">
        <v>392</v>
      </c>
      <c r="B2247" t="s">
        <v>391</v>
      </c>
      <c r="C2247" t="s">
        <v>8</v>
      </c>
      <c r="D2247" t="s">
        <v>9</v>
      </c>
      <c r="E2247" t="s">
        <v>41</v>
      </c>
      <c r="F2247" t="s">
        <v>215</v>
      </c>
      <c r="G2247" s="5">
        <v>558.74</v>
      </c>
      <c r="H2247" s="5">
        <f>G2247*E2247</f>
        <v>558.74</v>
      </c>
      <c r="I2247" s="10">
        <v>2</v>
      </c>
      <c r="J2247" s="10" t="s">
        <v>4451</v>
      </c>
    </row>
    <row r="2248" spans="1:10" x14ac:dyDescent="0.55000000000000004">
      <c r="A2248" t="s">
        <v>3302</v>
      </c>
      <c r="B2248" t="s">
        <v>962</v>
      </c>
      <c r="C2248" t="s">
        <v>8</v>
      </c>
      <c r="D2248" t="s">
        <v>9</v>
      </c>
      <c r="E2248" t="s">
        <v>10</v>
      </c>
      <c r="F2248" t="s">
        <v>11</v>
      </c>
      <c r="G2248" s="5">
        <v>93.860000000000014</v>
      </c>
      <c r="H2248" s="5">
        <f>G2248*E2248</f>
        <v>563.16000000000008</v>
      </c>
      <c r="I2248" s="10">
        <v>5</v>
      </c>
      <c r="J2248" s="10" t="s">
        <v>4451</v>
      </c>
    </row>
    <row r="2249" spans="1:10" x14ac:dyDescent="0.55000000000000004">
      <c r="A2249" t="s">
        <v>3309</v>
      </c>
      <c r="B2249" t="s">
        <v>3310</v>
      </c>
      <c r="C2249" t="s">
        <v>8</v>
      </c>
      <c r="D2249" t="s">
        <v>9</v>
      </c>
      <c r="E2249" t="s">
        <v>10</v>
      </c>
      <c r="F2249" t="s">
        <v>11</v>
      </c>
      <c r="G2249" s="5">
        <v>93.860000000000014</v>
      </c>
      <c r="H2249" s="5">
        <f>G2249*E2249</f>
        <v>563.16000000000008</v>
      </c>
      <c r="I2249" s="10">
        <v>3</v>
      </c>
      <c r="J2249" s="10" t="s">
        <v>4451</v>
      </c>
    </row>
    <row r="2250" spans="1:10" x14ac:dyDescent="0.55000000000000004">
      <c r="A2250" t="s">
        <v>1801</v>
      </c>
      <c r="B2250" t="s">
        <v>1802</v>
      </c>
      <c r="C2250" t="s">
        <v>8</v>
      </c>
      <c r="D2250" t="s">
        <v>9</v>
      </c>
      <c r="E2250" t="s">
        <v>10</v>
      </c>
      <c r="F2250" t="s">
        <v>11</v>
      </c>
      <c r="G2250" s="5">
        <v>94.12</v>
      </c>
      <c r="H2250" s="5">
        <f>G2250*E2250</f>
        <v>564.72</v>
      </c>
      <c r="I2250" s="10">
        <v>1</v>
      </c>
      <c r="J2250" s="10" t="s">
        <v>4451</v>
      </c>
    </row>
    <row r="2251" spans="1:10" x14ac:dyDescent="0.55000000000000004">
      <c r="A2251" t="s">
        <v>3090</v>
      </c>
      <c r="B2251" t="s">
        <v>309</v>
      </c>
      <c r="C2251" t="s">
        <v>8</v>
      </c>
      <c r="D2251" t="s">
        <v>19</v>
      </c>
      <c r="E2251" t="s">
        <v>10</v>
      </c>
      <c r="F2251" t="s">
        <v>11</v>
      </c>
      <c r="G2251" s="5">
        <v>94.64</v>
      </c>
      <c r="H2251" s="5">
        <f>G2251*E2251</f>
        <v>567.84</v>
      </c>
      <c r="I2251" s="10">
        <v>3</v>
      </c>
      <c r="J2251" s="10" t="s">
        <v>4451</v>
      </c>
    </row>
    <row r="2252" spans="1:10" x14ac:dyDescent="0.55000000000000004">
      <c r="A2252" t="s">
        <v>242</v>
      </c>
      <c r="B2252" t="s">
        <v>243</v>
      </c>
      <c r="C2252" t="s">
        <v>8</v>
      </c>
      <c r="D2252" t="s">
        <v>9</v>
      </c>
      <c r="E2252" t="s">
        <v>10</v>
      </c>
      <c r="F2252" t="s">
        <v>11</v>
      </c>
      <c r="G2252" s="5">
        <v>94.9</v>
      </c>
      <c r="H2252" s="5">
        <f>G2252*E2252</f>
        <v>569.40000000000009</v>
      </c>
      <c r="I2252" s="10">
        <v>1</v>
      </c>
      <c r="J2252" s="10" t="s">
        <v>4451</v>
      </c>
    </row>
    <row r="2253" spans="1:10" x14ac:dyDescent="0.55000000000000004">
      <c r="A2253" t="s">
        <v>409</v>
      </c>
      <c r="B2253" t="s">
        <v>410</v>
      </c>
      <c r="C2253" t="s">
        <v>8</v>
      </c>
      <c r="D2253" t="s">
        <v>9</v>
      </c>
      <c r="E2253" t="s">
        <v>10</v>
      </c>
      <c r="F2253" t="s">
        <v>11</v>
      </c>
      <c r="G2253" s="5">
        <v>94.9</v>
      </c>
      <c r="H2253" s="5">
        <f>G2253*E2253</f>
        <v>569.40000000000009</v>
      </c>
      <c r="I2253" s="10">
        <v>2</v>
      </c>
      <c r="J2253" s="10" t="s">
        <v>4451</v>
      </c>
    </row>
    <row r="2254" spans="1:10" x14ac:dyDescent="0.55000000000000004">
      <c r="A2254" t="s">
        <v>3283</v>
      </c>
      <c r="B2254" t="s">
        <v>3284</v>
      </c>
      <c r="C2254" t="s">
        <v>8</v>
      </c>
      <c r="D2254" t="s">
        <v>9</v>
      </c>
      <c r="E2254" t="s">
        <v>10</v>
      </c>
      <c r="F2254" t="s">
        <v>11</v>
      </c>
      <c r="G2254" s="5">
        <v>95.94</v>
      </c>
      <c r="H2254" s="5">
        <f>G2254*E2254</f>
        <v>575.64</v>
      </c>
      <c r="I2254" s="10">
        <v>5</v>
      </c>
      <c r="J2254" s="10" t="s">
        <v>4451</v>
      </c>
    </row>
    <row r="2255" spans="1:10" x14ac:dyDescent="0.55000000000000004">
      <c r="A2255" t="s">
        <v>4043</v>
      </c>
      <c r="B2255" t="s">
        <v>4044</v>
      </c>
      <c r="C2255" t="s">
        <v>8</v>
      </c>
      <c r="D2255" t="s">
        <v>15</v>
      </c>
      <c r="E2255" t="s">
        <v>4045</v>
      </c>
      <c r="F2255" t="s">
        <v>11</v>
      </c>
      <c r="G2255" s="5">
        <v>115.44</v>
      </c>
      <c r="H2255" s="5">
        <f>G2255*E2255</f>
        <v>577.20000000000005</v>
      </c>
      <c r="I2255" s="10">
        <v>1</v>
      </c>
      <c r="J2255" s="10" t="s">
        <v>4451</v>
      </c>
    </row>
    <row r="2256" spans="1:10" x14ac:dyDescent="0.55000000000000004">
      <c r="A2256" t="s">
        <v>3373</v>
      </c>
      <c r="B2256" t="s">
        <v>3374</v>
      </c>
      <c r="C2256" t="s">
        <v>8</v>
      </c>
      <c r="D2256" t="s">
        <v>9</v>
      </c>
      <c r="E2256" t="s">
        <v>23</v>
      </c>
      <c r="F2256" t="s">
        <v>11</v>
      </c>
      <c r="G2256" s="5">
        <v>48.88</v>
      </c>
      <c r="H2256" s="5">
        <f>G2256*E2256</f>
        <v>586.56000000000006</v>
      </c>
      <c r="I2256" s="10">
        <v>4</v>
      </c>
      <c r="J2256" s="10" t="s">
        <v>4451</v>
      </c>
    </row>
    <row r="2257" spans="1:10" x14ac:dyDescent="0.55000000000000004">
      <c r="A2257" t="s">
        <v>2082</v>
      </c>
      <c r="B2257" t="s">
        <v>2083</v>
      </c>
      <c r="C2257" t="s">
        <v>8</v>
      </c>
      <c r="D2257" t="s">
        <v>37</v>
      </c>
      <c r="E2257" t="s">
        <v>10</v>
      </c>
      <c r="F2257" t="s">
        <v>11</v>
      </c>
      <c r="G2257" s="5">
        <v>97.76</v>
      </c>
      <c r="H2257" s="5">
        <f>G2257*E2257</f>
        <v>586.56000000000006</v>
      </c>
      <c r="I2257" s="10">
        <v>2</v>
      </c>
      <c r="J2257" s="10" t="s">
        <v>4451</v>
      </c>
    </row>
    <row r="2258" spans="1:10" x14ac:dyDescent="0.55000000000000004">
      <c r="A2258" t="s">
        <v>2086</v>
      </c>
      <c r="B2258" t="s">
        <v>2087</v>
      </c>
      <c r="C2258" t="s">
        <v>8</v>
      </c>
      <c r="D2258" t="s">
        <v>37</v>
      </c>
      <c r="E2258" t="s">
        <v>10</v>
      </c>
      <c r="F2258" t="s">
        <v>11</v>
      </c>
      <c r="G2258" s="5">
        <v>97.76</v>
      </c>
      <c r="H2258" s="5">
        <f>G2258*E2258</f>
        <v>586.56000000000006</v>
      </c>
      <c r="I2258" s="10">
        <v>2</v>
      </c>
      <c r="J2258" s="10" t="s">
        <v>4451</v>
      </c>
    </row>
    <row r="2259" spans="1:10" x14ac:dyDescent="0.55000000000000004">
      <c r="A2259" t="s">
        <v>406</v>
      </c>
      <c r="B2259" t="s">
        <v>407</v>
      </c>
      <c r="C2259" t="s">
        <v>8</v>
      </c>
      <c r="D2259" t="s">
        <v>9</v>
      </c>
      <c r="E2259" t="s">
        <v>408</v>
      </c>
      <c r="F2259" t="s">
        <v>11</v>
      </c>
      <c r="G2259" s="5">
        <v>295.49</v>
      </c>
      <c r="H2259" s="5">
        <f>G2259*E2259</f>
        <v>590.98</v>
      </c>
      <c r="I2259" s="10">
        <v>3</v>
      </c>
      <c r="J2259" s="10" t="s">
        <v>4451</v>
      </c>
    </row>
    <row r="2260" spans="1:10" x14ac:dyDescent="0.55000000000000004">
      <c r="A2260" t="s">
        <v>1565</v>
      </c>
      <c r="B2260" t="s">
        <v>1566</v>
      </c>
      <c r="C2260" t="s">
        <v>8</v>
      </c>
      <c r="D2260" t="s">
        <v>9</v>
      </c>
      <c r="E2260" t="s">
        <v>10</v>
      </c>
      <c r="F2260" t="s">
        <v>11</v>
      </c>
      <c r="G2260" s="5">
        <v>98.54</v>
      </c>
      <c r="H2260" s="5">
        <f>G2260*E2260</f>
        <v>591.24</v>
      </c>
      <c r="I2260" s="10">
        <v>6</v>
      </c>
      <c r="J2260" s="10" t="s">
        <v>4451</v>
      </c>
    </row>
    <row r="2261" spans="1:10" x14ac:dyDescent="0.55000000000000004">
      <c r="A2261" t="s">
        <v>1442</v>
      </c>
      <c r="B2261" t="s">
        <v>1443</v>
      </c>
      <c r="C2261" t="s">
        <v>8</v>
      </c>
      <c r="D2261" t="s">
        <v>9</v>
      </c>
      <c r="E2261" t="s">
        <v>10</v>
      </c>
      <c r="F2261" t="s">
        <v>11</v>
      </c>
      <c r="G2261" s="5">
        <v>99.84</v>
      </c>
      <c r="H2261" s="5">
        <f>G2261*E2261</f>
        <v>599.04</v>
      </c>
      <c r="I2261" s="10">
        <v>1</v>
      </c>
      <c r="J2261" s="10" t="s">
        <v>4451</v>
      </c>
    </row>
    <row r="2262" spans="1:10" x14ac:dyDescent="0.55000000000000004">
      <c r="A2262" t="s">
        <v>2385</v>
      </c>
      <c r="B2262" t="s">
        <v>2386</v>
      </c>
      <c r="C2262" t="s">
        <v>8</v>
      </c>
      <c r="D2262" t="s">
        <v>9</v>
      </c>
      <c r="E2262" t="s">
        <v>10</v>
      </c>
      <c r="F2262" t="s">
        <v>11</v>
      </c>
      <c r="G2262" s="5">
        <v>99.84</v>
      </c>
      <c r="H2262" s="5">
        <f>G2262*E2262</f>
        <v>599.04</v>
      </c>
      <c r="I2262" s="10">
        <v>1</v>
      </c>
      <c r="J2262" s="10" t="s">
        <v>4451</v>
      </c>
    </row>
    <row r="2263" spans="1:10" x14ac:dyDescent="0.55000000000000004">
      <c r="A2263" t="s">
        <v>2411</v>
      </c>
      <c r="B2263" t="s">
        <v>2412</v>
      </c>
      <c r="C2263" t="s">
        <v>8</v>
      </c>
      <c r="D2263" t="s">
        <v>9</v>
      </c>
      <c r="E2263" t="s">
        <v>10</v>
      </c>
      <c r="F2263" t="s">
        <v>11</v>
      </c>
      <c r="G2263" s="5">
        <v>99.84</v>
      </c>
      <c r="H2263" s="5">
        <f>G2263*E2263</f>
        <v>599.04</v>
      </c>
      <c r="I2263" s="10">
        <v>1</v>
      </c>
      <c r="J2263" s="10" t="s">
        <v>4451</v>
      </c>
    </row>
    <row r="2264" spans="1:10" x14ac:dyDescent="0.55000000000000004">
      <c r="A2264" t="s">
        <v>3940</v>
      </c>
      <c r="B2264" t="s">
        <v>3941</v>
      </c>
      <c r="C2264" t="s">
        <v>8</v>
      </c>
      <c r="D2264" t="s">
        <v>9</v>
      </c>
      <c r="E2264" t="s">
        <v>10</v>
      </c>
      <c r="F2264" t="s">
        <v>11</v>
      </c>
      <c r="G2264" s="5">
        <v>100.10000000000001</v>
      </c>
      <c r="H2264" s="5">
        <f>G2264*E2264</f>
        <v>600.6</v>
      </c>
      <c r="I2264" s="10">
        <v>2</v>
      </c>
      <c r="J2264" s="10" t="s">
        <v>4451</v>
      </c>
    </row>
    <row r="2265" spans="1:10" x14ac:dyDescent="0.55000000000000004">
      <c r="A2265" t="s">
        <v>4148</v>
      </c>
      <c r="B2265" t="s">
        <v>4149</v>
      </c>
      <c r="C2265" t="s">
        <v>8</v>
      </c>
      <c r="D2265" t="s">
        <v>9</v>
      </c>
      <c r="E2265" t="s">
        <v>10</v>
      </c>
      <c r="F2265" t="s">
        <v>11</v>
      </c>
      <c r="G2265" s="5">
        <v>100.10000000000001</v>
      </c>
      <c r="H2265" s="5">
        <f>G2265*E2265</f>
        <v>600.6</v>
      </c>
      <c r="I2265" s="10">
        <v>1</v>
      </c>
      <c r="J2265" s="10" t="s">
        <v>4451</v>
      </c>
    </row>
    <row r="2266" spans="1:10" x14ac:dyDescent="0.55000000000000004">
      <c r="A2266" t="s">
        <v>4426</v>
      </c>
      <c r="B2266" t="s">
        <v>4427</v>
      </c>
      <c r="C2266" t="s">
        <v>8</v>
      </c>
      <c r="D2266" t="s">
        <v>9</v>
      </c>
      <c r="E2266" t="s">
        <v>23</v>
      </c>
      <c r="F2266" t="s">
        <v>11</v>
      </c>
      <c r="G2266" s="5">
        <v>50.050000000000004</v>
      </c>
      <c r="H2266" s="5">
        <f>G2266*E2266</f>
        <v>600.6</v>
      </c>
      <c r="I2266" s="10">
        <v>4</v>
      </c>
      <c r="J2266" s="10" t="s">
        <v>4451</v>
      </c>
    </row>
    <row r="2267" spans="1:10" x14ac:dyDescent="0.55000000000000004">
      <c r="A2267" t="s">
        <v>466</v>
      </c>
      <c r="B2267" t="s">
        <v>467</v>
      </c>
      <c r="C2267" t="s">
        <v>8</v>
      </c>
      <c r="D2267" t="s">
        <v>9</v>
      </c>
      <c r="E2267" t="s">
        <v>10</v>
      </c>
      <c r="F2267" t="s">
        <v>11</v>
      </c>
      <c r="G2267" s="5">
        <v>100.62</v>
      </c>
      <c r="H2267" s="5">
        <f>G2267*E2267</f>
        <v>603.72</v>
      </c>
      <c r="I2267" s="10">
        <v>3</v>
      </c>
      <c r="J2267" s="10" t="s">
        <v>4451</v>
      </c>
    </row>
    <row r="2268" spans="1:10" x14ac:dyDescent="0.55000000000000004">
      <c r="A2268" t="s">
        <v>1183</v>
      </c>
      <c r="B2268" t="s">
        <v>1184</v>
      </c>
      <c r="C2268" t="s">
        <v>8</v>
      </c>
      <c r="D2268" t="s">
        <v>9</v>
      </c>
      <c r="E2268" t="s">
        <v>10</v>
      </c>
      <c r="F2268" t="s">
        <v>11</v>
      </c>
      <c r="G2268" s="5">
        <v>102.57000000000001</v>
      </c>
      <c r="H2268" s="5">
        <f>G2268*E2268</f>
        <v>615.42000000000007</v>
      </c>
      <c r="I2268" s="10">
        <v>4</v>
      </c>
      <c r="J2268" s="10" t="s">
        <v>4451</v>
      </c>
    </row>
    <row r="2269" spans="1:10" x14ac:dyDescent="0.55000000000000004">
      <c r="A2269" t="s">
        <v>2336</v>
      </c>
      <c r="B2269" t="s">
        <v>2337</v>
      </c>
      <c r="C2269" t="s">
        <v>8</v>
      </c>
      <c r="D2269" t="s">
        <v>9</v>
      </c>
      <c r="E2269" t="s">
        <v>10</v>
      </c>
      <c r="F2269" t="s">
        <v>11</v>
      </c>
      <c r="G2269" s="5">
        <v>102.57000000000001</v>
      </c>
      <c r="H2269" s="5">
        <f>G2269*E2269</f>
        <v>615.42000000000007</v>
      </c>
      <c r="I2269" s="10">
        <v>4</v>
      </c>
      <c r="J2269" s="10" t="s">
        <v>4451</v>
      </c>
    </row>
    <row r="2270" spans="1:10" x14ac:dyDescent="0.55000000000000004">
      <c r="A2270" t="s">
        <v>3157</v>
      </c>
      <c r="B2270" t="s">
        <v>1076</v>
      </c>
      <c r="C2270" t="s">
        <v>8</v>
      </c>
      <c r="D2270" t="s">
        <v>9</v>
      </c>
      <c r="E2270" t="s">
        <v>10</v>
      </c>
      <c r="F2270" t="s">
        <v>11</v>
      </c>
      <c r="G2270" s="5">
        <v>102.57000000000001</v>
      </c>
      <c r="H2270" s="5">
        <f>G2270*E2270</f>
        <v>615.42000000000007</v>
      </c>
      <c r="I2270" s="10">
        <v>1</v>
      </c>
      <c r="J2270" s="10" t="s">
        <v>4451</v>
      </c>
    </row>
    <row r="2271" spans="1:10" x14ac:dyDescent="0.55000000000000004">
      <c r="A2271" t="s">
        <v>4139</v>
      </c>
      <c r="B2271" t="s">
        <v>2635</v>
      </c>
      <c r="C2271" t="s">
        <v>8</v>
      </c>
      <c r="D2271" t="s">
        <v>9</v>
      </c>
      <c r="E2271" t="s">
        <v>45</v>
      </c>
      <c r="F2271" t="s">
        <v>11</v>
      </c>
      <c r="G2271" s="5">
        <v>205.27</v>
      </c>
      <c r="H2271" s="5">
        <f>G2271*E2271</f>
        <v>615.81000000000006</v>
      </c>
      <c r="I2271" s="10">
        <v>1</v>
      </c>
      <c r="J2271" s="10" t="s">
        <v>4451</v>
      </c>
    </row>
    <row r="2272" spans="1:10" x14ac:dyDescent="0.55000000000000004">
      <c r="A2272" t="s">
        <v>2341</v>
      </c>
      <c r="B2272" t="s">
        <v>1113</v>
      </c>
      <c r="C2272" t="s">
        <v>8</v>
      </c>
      <c r="D2272" t="s">
        <v>9</v>
      </c>
      <c r="E2272" t="s">
        <v>45</v>
      </c>
      <c r="F2272" t="s">
        <v>11</v>
      </c>
      <c r="G2272" s="5">
        <v>206.31</v>
      </c>
      <c r="H2272" s="5">
        <f>G2272*E2272</f>
        <v>618.93000000000006</v>
      </c>
      <c r="I2272" s="10">
        <v>5</v>
      </c>
      <c r="J2272" s="10" t="s">
        <v>4451</v>
      </c>
    </row>
    <row r="2273" spans="1:10" x14ac:dyDescent="0.55000000000000004">
      <c r="A2273" t="s">
        <v>2389</v>
      </c>
      <c r="B2273" t="s">
        <v>2390</v>
      </c>
      <c r="C2273" t="s">
        <v>8</v>
      </c>
      <c r="D2273" t="s">
        <v>9</v>
      </c>
      <c r="E2273" t="s">
        <v>10</v>
      </c>
      <c r="F2273" t="s">
        <v>11</v>
      </c>
      <c r="G2273" s="5">
        <v>105.17000000000002</v>
      </c>
      <c r="H2273" s="5">
        <f>G2273*E2273</f>
        <v>631.0200000000001</v>
      </c>
      <c r="I2273" s="10">
        <v>2</v>
      </c>
      <c r="J2273" s="10" t="s">
        <v>4451</v>
      </c>
    </row>
    <row r="2274" spans="1:10" x14ac:dyDescent="0.55000000000000004">
      <c r="A2274" t="s">
        <v>2438</v>
      </c>
      <c r="B2274" t="s">
        <v>2439</v>
      </c>
      <c r="C2274" t="s">
        <v>8</v>
      </c>
      <c r="D2274" t="s">
        <v>9</v>
      </c>
      <c r="E2274" t="s">
        <v>10</v>
      </c>
      <c r="F2274" t="s">
        <v>11</v>
      </c>
      <c r="G2274" s="5">
        <v>105.17000000000002</v>
      </c>
      <c r="H2274" s="5">
        <f>G2274*E2274</f>
        <v>631.0200000000001</v>
      </c>
      <c r="I2274" s="10">
        <v>5</v>
      </c>
      <c r="J2274" s="10" t="s">
        <v>4451</v>
      </c>
    </row>
    <row r="2275" spans="1:10" x14ac:dyDescent="0.55000000000000004">
      <c r="A2275" t="s">
        <v>2552</v>
      </c>
      <c r="B2275" t="s">
        <v>2344</v>
      </c>
      <c r="C2275" t="s">
        <v>8</v>
      </c>
      <c r="D2275" t="s">
        <v>67</v>
      </c>
      <c r="E2275" t="s">
        <v>10</v>
      </c>
      <c r="F2275" t="s">
        <v>42</v>
      </c>
      <c r="G2275" s="5">
        <v>105.17000000000002</v>
      </c>
      <c r="H2275" s="5">
        <f>G2275*E2275</f>
        <v>631.0200000000001</v>
      </c>
      <c r="I2275" s="10">
        <v>3</v>
      </c>
      <c r="J2275" s="10" t="s">
        <v>4451</v>
      </c>
    </row>
    <row r="2276" spans="1:10" x14ac:dyDescent="0.55000000000000004">
      <c r="A2276" t="s">
        <v>1964</v>
      </c>
      <c r="B2276" t="s">
        <v>1965</v>
      </c>
      <c r="C2276" t="s">
        <v>8</v>
      </c>
      <c r="D2276" t="s">
        <v>9</v>
      </c>
      <c r="E2276" t="s">
        <v>10</v>
      </c>
      <c r="F2276" t="s">
        <v>11</v>
      </c>
      <c r="G2276" s="5">
        <v>105.42999999999999</v>
      </c>
      <c r="H2276" s="5">
        <f>G2276*E2276</f>
        <v>632.57999999999993</v>
      </c>
      <c r="I2276" s="10">
        <v>1</v>
      </c>
      <c r="J2276" s="10" t="s">
        <v>4451</v>
      </c>
    </row>
    <row r="2277" spans="1:10" x14ac:dyDescent="0.55000000000000004">
      <c r="A2277" t="s">
        <v>3224</v>
      </c>
      <c r="B2277" t="s">
        <v>1534</v>
      </c>
      <c r="C2277" t="s">
        <v>8</v>
      </c>
      <c r="D2277" t="s">
        <v>9</v>
      </c>
      <c r="E2277" t="s">
        <v>23</v>
      </c>
      <c r="F2277" t="s">
        <v>11</v>
      </c>
      <c r="G2277" s="5">
        <v>52.78</v>
      </c>
      <c r="H2277" s="5">
        <f>G2277*E2277</f>
        <v>633.36</v>
      </c>
      <c r="I2277" s="10">
        <v>4</v>
      </c>
      <c r="J2277" s="10" t="s">
        <v>4451</v>
      </c>
    </row>
    <row r="2278" spans="1:10" x14ac:dyDescent="0.55000000000000004">
      <c r="A2278" t="s">
        <v>912</v>
      </c>
      <c r="B2278" t="s">
        <v>137</v>
      </c>
      <c r="C2278" t="s">
        <v>8</v>
      </c>
      <c r="D2278" t="s">
        <v>9</v>
      </c>
      <c r="E2278" t="s">
        <v>45</v>
      </c>
      <c r="F2278" t="s">
        <v>11</v>
      </c>
      <c r="G2278" s="5">
        <v>212.94000000000003</v>
      </c>
      <c r="H2278" s="5">
        <f>G2278*E2278</f>
        <v>638.82000000000005</v>
      </c>
      <c r="I2278" s="10">
        <v>1</v>
      </c>
      <c r="J2278" s="10" t="s">
        <v>4451</v>
      </c>
    </row>
    <row r="2279" spans="1:10" x14ac:dyDescent="0.55000000000000004">
      <c r="A2279" t="s">
        <v>2313</v>
      </c>
      <c r="B2279" t="s">
        <v>2314</v>
      </c>
      <c r="C2279" t="s">
        <v>8</v>
      </c>
      <c r="D2279" t="s">
        <v>9</v>
      </c>
      <c r="E2279" t="s">
        <v>10</v>
      </c>
      <c r="F2279" t="s">
        <v>11</v>
      </c>
      <c r="G2279" s="5">
        <v>106.47000000000001</v>
      </c>
      <c r="H2279" s="5">
        <f>G2279*E2279</f>
        <v>638.82000000000005</v>
      </c>
      <c r="I2279" s="10">
        <v>5</v>
      </c>
      <c r="J2279" s="10" t="s">
        <v>4451</v>
      </c>
    </row>
    <row r="2280" spans="1:10" x14ac:dyDescent="0.55000000000000004">
      <c r="A2280" t="s">
        <v>2317</v>
      </c>
      <c r="B2280" t="s">
        <v>2318</v>
      </c>
      <c r="C2280" t="s">
        <v>8</v>
      </c>
      <c r="D2280" t="s">
        <v>9</v>
      </c>
      <c r="E2280" t="s">
        <v>10</v>
      </c>
      <c r="F2280" t="s">
        <v>11</v>
      </c>
      <c r="G2280" s="5">
        <v>106.47000000000001</v>
      </c>
      <c r="H2280" s="5">
        <f>G2280*E2280</f>
        <v>638.82000000000005</v>
      </c>
      <c r="I2280" s="10">
        <v>4</v>
      </c>
      <c r="J2280" s="10" t="s">
        <v>4451</v>
      </c>
    </row>
    <row r="2281" spans="1:10" x14ac:dyDescent="0.55000000000000004">
      <c r="A2281" t="s">
        <v>2743</v>
      </c>
      <c r="B2281" t="s">
        <v>2585</v>
      </c>
      <c r="C2281" t="s">
        <v>8</v>
      </c>
      <c r="D2281" t="s">
        <v>67</v>
      </c>
      <c r="E2281" t="s">
        <v>10</v>
      </c>
      <c r="F2281" t="s">
        <v>42</v>
      </c>
      <c r="G2281" s="5">
        <v>106.47000000000001</v>
      </c>
      <c r="H2281" s="5">
        <f>G2281*E2281</f>
        <v>638.82000000000005</v>
      </c>
      <c r="I2281" s="10">
        <v>2</v>
      </c>
      <c r="J2281" s="10" t="s">
        <v>4451</v>
      </c>
    </row>
    <row r="2282" spans="1:10" x14ac:dyDescent="0.55000000000000004">
      <c r="A2282" t="s">
        <v>3305</v>
      </c>
      <c r="B2282" t="s">
        <v>3306</v>
      </c>
      <c r="C2282" t="s">
        <v>8</v>
      </c>
      <c r="D2282" t="s">
        <v>9</v>
      </c>
      <c r="E2282" t="s">
        <v>10</v>
      </c>
      <c r="F2282" t="s">
        <v>11</v>
      </c>
      <c r="G2282" s="5">
        <v>107.51</v>
      </c>
      <c r="H2282" s="5">
        <f>G2282*E2282</f>
        <v>645.06000000000006</v>
      </c>
      <c r="I2282" s="10">
        <v>2</v>
      </c>
      <c r="J2282" s="10" t="s">
        <v>4451</v>
      </c>
    </row>
    <row r="2283" spans="1:10" x14ac:dyDescent="0.55000000000000004">
      <c r="A2283" t="s">
        <v>895</v>
      </c>
      <c r="B2283" t="s">
        <v>896</v>
      </c>
      <c r="C2283" t="s">
        <v>8</v>
      </c>
      <c r="D2283" t="s">
        <v>9</v>
      </c>
      <c r="E2283" t="s">
        <v>23</v>
      </c>
      <c r="F2283" t="s">
        <v>11</v>
      </c>
      <c r="G2283" s="5">
        <v>53.82</v>
      </c>
      <c r="H2283" s="5">
        <f>G2283*E2283</f>
        <v>645.84</v>
      </c>
      <c r="I2283" s="10">
        <v>1</v>
      </c>
      <c r="J2283" s="10" t="s">
        <v>4451</v>
      </c>
    </row>
    <row r="2284" spans="1:10" x14ac:dyDescent="0.55000000000000004">
      <c r="A2284" t="s">
        <v>4202</v>
      </c>
      <c r="B2284" t="s">
        <v>4203</v>
      </c>
      <c r="C2284" t="s">
        <v>8</v>
      </c>
      <c r="D2284" t="s">
        <v>9</v>
      </c>
      <c r="E2284" t="s">
        <v>10</v>
      </c>
      <c r="F2284" t="s">
        <v>11</v>
      </c>
      <c r="G2284" s="5">
        <v>107.77000000000001</v>
      </c>
      <c r="H2284" s="5">
        <f>G2284*E2284</f>
        <v>646.62000000000012</v>
      </c>
      <c r="I2284" s="10">
        <v>4</v>
      </c>
      <c r="J2284" s="10" t="s">
        <v>4451</v>
      </c>
    </row>
    <row r="2285" spans="1:10" x14ac:dyDescent="0.55000000000000004">
      <c r="A2285" t="s">
        <v>2956</v>
      </c>
      <c r="B2285" t="s">
        <v>2307</v>
      </c>
      <c r="C2285" t="s">
        <v>8</v>
      </c>
      <c r="D2285" t="s">
        <v>9</v>
      </c>
      <c r="E2285" t="s">
        <v>10</v>
      </c>
      <c r="F2285" t="s">
        <v>11</v>
      </c>
      <c r="G2285" s="5">
        <v>109.33</v>
      </c>
      <c r="H2285" s="5">
        <f>G2285*E2285</f>
        <v>655.98</v>
      </c>
      <c r="I2285" s="10">
        <v>5</v>
      </c>
      <c r="J2285" s="10" t="s">
        <v>4451</v>
      </c>
    </row>
    <row r="2286" spans="1:10" x14ac:dyDescent="0.55000000000000004">
      <c r="A2286" t="s">
        <v>203</v>
      </c>
      <c r="B2286" t="s">
        <v>204</v>
      </c>
      <c r="C2286" t="s">
        <v>8</v>
      </c>
      <c r="D2286" t="s">
        <v>9</v>
      </c>
      <c r="E2286" t="s">
        <v>10</v>
      </c>
      <c r="F2286" t="s">
        <v>11</v>
      </c>
      <c r="G2286" s="5">
        <v>110.24</v>
      </c>
      <c r="H2286" s="5">
        <f>G2286*E2286</f>
        <v>661.43999999999994</v>
      </c>
      <c r="I2286" s="10">
        <v>1</v>
      </c>
      <c r="J2286" s="10" t="s">
        <v>4451</v>
      </c>
    </row>
    <row r="2287" spans="1:10" x14ac:dyDescent="0.55000000000000004">
      <c r="A2287" t="s">
        <v>612</v>
      </c>
      <c r="B2287" t="s">
        <v>613</v>
      </c>
      <c r="C2287" t="s">
        <v>8</v>
      </c>
      <c r="D2287" t="s">
        <v>9</v>
      </c>
      <c r="E2287" t="s">
        <v>10</v>
      </c>
      <c r="F2287" t="s">
        <v>11</v>
      </c>
      <c r="G2287" s="5">
        <v>110.5</v>
      </c>
      <c r="H2287" s="5">
        <f>G2287*E2287</f>
        <v>663</v>
      </c>
      <c r="I2287" s="10">
        <v>5</v>
      </c>
      <c r="J2287" s="10" t="s">
        <v>4451</v>
      </c>
    </row>
    <row r="2288" spans="1:10" x14ac:dyDescent="0.55000000000000004">
      <c r="A2288" t="s">
        <v>903</v>
      </c>
      <c r="B2288" t="s">
        <v>904</v>
      </c>
      <c r="C2288" t="s">
        <v>8</v>
      </c>
      <c r="D2288" t="s">
        <v>9</v>
      </c>
      <c r="E2288" t="s">
        <v>10</v>
      </c>
      <c r="F2288" t="s">
        <v>11</v>
      </c>
      <c r="G2288" s="5">
        <v>112.84</v>
      </c>
      <c r="H2288" s="5">
        <f>G2288*E2288</f>
        <v>677.04</v>
      </c>
      <c r="I2288" s="10">
        <v>2</v>
      </c>
      <c r="J2288" s="10" t="s">
        <v>4451</v>
      </c>
    </row>
    <row r="2289" spans="1:10" x14ac:dyDescent="0.55000000000000004">
      <c r="A2289" t="s">
        <v>3924</v>
      </c>
      <c r="B2289" t="s">
        <v>3925</v>
      </c>
      <c r="C2289" t="s">
        <v>8</v>
      </c>
      <c r="D2289" t="s">
        <v>9</v>
      </c>
      <c r="E2289" t="s">
        <v>10</v>
      </c>
      <c r="F2289" t="s">
        <v>11</v>
      </c>
      <c r="G2289" s="5">
        <v>112.84</v>
      </c>
      <c r="H2289" s="5">
        <f>G2289*E2289</f>
        <v>677.04</v>
      </c>
      <c r="I2289" s="10">
        <v>1</v>
      </c>
      <c r="J2289" s="10" t="s">
        <v>4451</v>
      </c>
    </row>
    <row r="2290" spans="1:10" x14ac:dyDescent="0.55000000000000004">
      <c r="A2290" t="s">
        <v>4428</v>
      </c>
      <c r="B2290" t="s">
        <v>4429</v>
      </c>
      <c r="C2290" t="s">
        <v>8</v>
      </c>
      <c r="D2290" t="s">
        <v>9</v>
      </c>
      <c r="E2290" t="s">
        <v>23</v>
      </c>
      <c r="F2290" t="s">
        <v>11</v>
      </c>
      <c r="G2290" s="5">
        <v>56.42</v>
      </c>
      <c r="H2290" s="5">
        <f>G2290*E2290</f>
        <v>677.04</v>
      </c>
      <c r="I2290" s="10">
        <v>3</v>
      </c>
      <c r="J2290" s="10" t="s">
        <v>4451</v>
      </c>
    </row>
    <row r="2291" spans="1:10" x14ac:dyDescent="0.55000000000000004">
      <c r="A2291" t="s">
        <v>33</v>
      </c>
      <c r="B2291" t="s">
        <v>34</v>
      </c>
      <c r="C2291" t="s">
        <v>8</v>
      </c>
      <c r="D2291" t="s">
        <v>9</v>
      </c>
      <c r="E2291" t="s">
        <v>10</v>
      </c>
      <c r="F2291" t="s">
        <v>11</v>
      </c>
      <c r="G2291" s="5">
        <v>113.10000000000001</v>
      </c>
      <c r="H2291" s="5">
        <f>G2291*E2291</f>
        <v>678.6</v>
      </c>
      <c r="I2291" s="10">
        <v>1</v>
      </c>
      <c r="J2291" s="10" t="s">
        <v>4451</v>
      </c>
    </row>
    <row r="2292" spans="1:10" x14ac:dyDescent="0.55000000000000004">
      <c r="A2292" t="s">
        <v>1306</v>
      </c>
      <c r="B2292" t="s">
        <v>1307</v>
      </c>
      <c r="C2292" t="s">
        <v>8</v>
      </c>
      <c r="D2292" t="s">
        <v>9</v>
      </c>
      <c r="E2292" t="s">
        <v>10</v>
      </c>
      <c r="F2292" t="s">
        <v>11</v>
      </c>
      <c r="G2292" s="5">
        <v>113.10000000000001</v>
      </c>
      <c r="H2292" s="5">
        <f>G2292*E2292</f>
        <v>678.6</v>
      </c>
      <c r="I2292" s="10">
        <v>2</v>
      </c>
      <c r="J2292" s="10" t="s">
        <v>4451</v>
      </c>
    </row>
    <row r="2293" spans="1:10" x14ac:dyDescent="0.55000000000000004">
      <c r="A2293" t="s">
        <v>2468</v>
      </c>
      <c r="B2293" t="s">
        <v>2465</v>
      </c>
      <c r="C2293" t="s">
        <v>8</v>
      </c>
      <c r="D2293" t="s">
        <v>9</v>
      </c>
      <c r="E2293" t="s">
        <v>10</v>
      </c>
      <c r="F2293" t="s">
        <v>11</v>
      </c>
      <c r="G2293" s="5">
        <v>113.10000000000001</v>
      </c>
      <c r="H2293" s="5">
        <f>G2293*E2293</f>
        <v>678.6</v>
      </c>
      <c r="I2293" s="10">
        <v>1</v>
      </c>
      <c r="J2293" s="10" t="s">
        <v>4451</v>
      </c>
    </row>
    <row r="2294" spans="1:10" x14ac:dyDescent="0.55000000000000004">
      <c r="A2294" t="s">
        <v>2521</v>
      </c>
      <c r="B2294" t="s">
        <v>2522</v>
      </c>
      <c r="C2294" t="s">
        <v>8</v>
      </c>
      <c r="D2294" t="s">
        <v>9</v>
      </c>
      <c r="E2294" t="s">
        <v>10</v>
      </c>
      <c r="F2294" t="s">
        <v>11</v>
      </c>
      <c r="G2294" s="5">
        <v>113.10000000000001</v>
      </c>
      <c r="H2294" s="5">
        <f>G2294*E2294</f>
        <v>678.6</v>
      </c>
      <c r="I2294" s="10">
        <v>1</v>
      </c>
      <c r="J2294" s="10" t="s">
        <v>4451</v>
      </c>
    </row>
    <row r="2295" spans="1:10" x14ac:dyDescent="0.55000000000000004">
      <c r="A2295" t="s">
        <v>2647</v>
      </c>
      <c r="B2295" t="s">
        <v>2648</v>
      </c>
      <c r="C2295" t="s">
        <v>8</v>
      </c>
      <c r="D2295" t="s">
        <v>9</v>
      </c>
      <c r="E2295" t="s">
        <v>10</v>
      </c>
      <c r="F2295" t="s">
        <v>11</v>
      </c>
      <c r="G2295" s="5">
        <v>113.10000000000001</v>
      </c>
      <c r="H2295" s="5">
        <f>G2295*E2295</f>
        <v>678.6</v>
      </c>
      <c r="I2295" s="10">
        <v>4</v>
      </c>
      <c r="J2295" s="10" t="s">
        <v>4451</v>
      </c>
    </row>
    <row r="2296" spans="1:10" x14ac:dyDescent="0.55000000000000004">
      <c r="A2296" t="s">
        <v>2966</v>
      </c>
      <c r="B2296" t="s">
        <v>2226</v>
      </c>
      <c r="C2296" t="s">
        <v>8</v>
      </c>
      <c r="D2296" t="s">
        <v>9</v>
      </c>
      <c r="E2296" t="s">
        <v>10</v>
      </c>
      <c r="F2296" t="s">
        <v>11</v>
      </c>
      <c r="G2296" s="5">
        <v>113.10000000000001</v>
      </c>
      <c r="H2296" s="5">
        <f>G2296*E2296</f>
        <v>678.6</v>
      </c>
      <c r="I2296" s="10">
        <v>1</v>
      </c>
      <c r="J2296" s="10" t="s">
        <v>4451</v>
      </c>
    </row>
    <row r="2297" spans="1:10" x14ac:dyDescent="0.55000000000000004">
      <c r="A2297" t="s">
        <v>3127</v>
      </c>
      <c r="B2297" t="s">
        <v>3128</v>
      </c>
      <c r="C2297" t="s">
        <v>8</v>
      </c>
      <c r="D2297" t="s">
        <v>9</v>
      </c>
      <c r="E2297" t="s">
        <v>10</v>
      </c>
      <c r="F2297" t="s">
        <v>11</v>
      </c>
      <c r="G2297" s="5">
        <v>113.10000000000001</v>
      </c>
      <c r="H2297" s="5">
        <f>G2297*E2297</f>
        <v>678.6</v>
      </c>
      <c r="I2297" s="10">
        <v>1</v>
      </c>
      <c r="J2297" s="10" t="s">
        <v>4451</v>
      </c>
    </row>
    <row r="2298" spans="1:10" x14ac:dyDescent="0.55000000000000004">
      <c r="A2298" t="s">
        <v>2981</v>
      </c>
      <c r="B2298" t="s">
        <v>2980</v>
      </c>
      <c r="C2298" t="s">
        <v>8</v>
      </c>
      <c r="D2298" t="s">
        <v>19</v>
      </c>
      <c r="E2298" t="s">
        <v>10</v>
      </c>
      <c r="F2298" t="s">
        <v>42</v>
      </c>
      <c r="G2298" s="5">
        <v>113.10000000000001</v>
      </c>
      <c r="H2298" s="5">
        <f>G2298*E2298</f>
        <v>678.6</v>
      </c>
      <c r="I2298" s="10">
        <v>2</v>
      </c>
      <c r="J2298" s="10" t="s">
        <v>4451</v>
      </c>
    </row>
    <row r="2299" spans="1:10" x14ac:dyDescent="0.55000000000000004">
      <c r="A2299" t="s">
        <v>3980</v>
      </c>
      <c r="B2299" t="s">
        <v>3981</v>
      </c>
      <c r="C2299" t="s">
        <v>8</v>
      </c>
      <c r="D2299" t="s">
        <v>9</v>
      </c>
      <c r="E2299" t="s">
        <v>23</v>
      </c>
      <c r="F2299" t="s">
        <v>11</v>
      </c>
      <c r="G2299" s="5">
        <v>57.2</v>
      </c>
      <c r="H2299" s="5">
        <f>G2299*E2299</f>
        <v>686.40000000000009</v>
      </c>
      <c r="I2299" s="10">
        <v>1</v>
      </c>
      <c r="J2299" s="10" t="s">
        <v>4451</v>
      </c>
    </row>
    <row r="2300" spans="1:10" x14ac:dyDescent="0.55000000000000004">
      <c r="A2300" t="s">
        <v>1391</v>
      </c>
      <c r="B2300" t="s">
        <v>1392</v>
      </c>
      <c r="C2300" t="s">
        <v>8</v>
      </c>
      <c r="D2300" t="s">
        <v>9</v>
      </c>
      <c r="E2300" t="s">
        <v>10</v>
      </c>
      <c r="F2300" t="s">
        <v>11</v>
      </c>
      <c r="G2300" s="5">
        <v>115.44</v>
      </c>
      <c r="H2300" s="5">
        <f>G2300*E2300</f>
        <v>692.64</v>
      </c>
      <c r="I2300" s="10">
        <v>3</v>
      </c>
      <c r="J2300" s="10" t="s">
        <v>4451</v>
      </c>
    </row>
    <row r="2301" spans="1:10" x14ac:dyDescent="0.55000000000000004">
      <c r="A2301" t="s">
        <v>4169</v>
      </c>
      <c r="B2301" t="s">
        <v>4170</v>
      </c>
      <c r="C2301" t="s">
        <v>8</v>
      </c>
      <c r="D2301" t="s">
        <v>9</v>
      </c>
      <c r="E2301" t="s">
        <v>10</v>
      </c>
      <c r="F2301" t="s">
        <v>11</v>
      </c>
      <c r="G2301" s="5">
        <v>116.74</v>
      </c>
      <c r="H2301" s="5">
        <f>G2301*E2301</f>
        <v>700.43999999999994</v>
      </c>
      <c r="I2301" s="10">
        <v>1</v>
      </c>
      <c r="J2301" s="10" t="s">
        <v>4451</v>
      </c>
    </row>
    <row r="2302" spans="1:10" x14ac:dyDescent="0.55000000000000004">
      <c r="A2302" t="s">
        <v>2748</v>
      </c>
      <c r="B2302" t="s">
        <v>2749</v>
      </c>
      <c r="C2302" t="s">
        <v>8</v>
      </c>
      <c r="D2302" t="s">
        <v>9</v>
      </c>
      <c r="E2302" t="s">
        <v>10</v>
      </c>
      <c r="F2302" t="s">
        <v>11</v>
      </c>
      <c r="G2302" s="5">
        <v>119.86000000000001</v>
      </c>
      <c r="H2302" s="5">
        <f>G2302*E2302</f>
        <v>719.16000000000008</v>
      </c>
      <c r="I2302" s="10">
        <v>2</v>
      </c>
      <c r="J2302" s="10" t="s">
        <v>4451</v>
      </c>
    </row>
    <row r="2303" spans="1:10" x14ac:dyDescent="0.55000000000000004">
      <c r="A2303" t="s">
        <v>2771</v>
      </c>
      <c r="B2303" t="s">
        <v>2309</v>
      </c>
      <c r="C2303" t="s">
        <v>8</v>
      </c>
      <c r="D2303" t="s">
        <v>9</v>
      </c>
      <c r="E2303" t="s">
        <v>10</v>
      </c>
      <c r="F2303" t="s">
        <v>11</v>
      </c>
      <c r="G2303" s="5">
        <v>119.86000000000001</v>
      </c>
      <c r="H2303" s="5">
        <f>G2303*E2303</f>
        <v>719.16000000000008</v>
      </c>
      <c r="I2303" s="10">
        <v>5</v>
      </c>
      <c r="J2303" s="10" t="s">
        <v>4451</v>
      </c>
    </row>
    <row r="2304" spans="1:10" x14ac:dyDescent="0.55000000000000004">
      <c r="A2304" t="s">
        <v>2977</v>
      </c>
      <c r="B2304" t="s">
        <v>2978</v>
      </c>
      <c r="C2304" t="s">
        <v>8</v>
      </c>
      <c r="D2304" t="s">
        <v>9</v>
      </c>
      <c r="E2304" t="s">
        <v>10</v>
      </c>
      <c r="F2304" t="s">
        <v>11</v>
      </c>
      <c r="G2304" s="5">
        <v>119.86000000000001</v>
      </c>
      <c r="H2304" s="5">
        <f>G2304*E2304</f>
        <v>719.16000000000008</v>
      </c>
      <c r="I2304" s="10">
        <v>5</v>
      </c>
      <c r="J2304" s="10" t="s">
        <v>4451</v>
      </c>
    </row>
    <row r="2305" spans="1:10" x14ac:dyDescent="0.55000000000000004">
      <c r="A2305" t="s">
        <v>3853</v>
      </c>
      <c r="B2305" t="s">
        <v>3854</v>
      </c>
      <c r="C2305" t="s">
        <v>8</v>
      </c>
      <c r="D2305" t="s">
        <v>9</v>
      </c>
      <c r="E2305" t="s">
        <v>10</v>
      </c>
      <c r="F2305" t="s">
        <v>11</v>
      </c>
      <c r="G2305" s="5">
        <v>119.86000000000001</v>
      </c>
      <c r="H2305" s="5">
        <f>G2305*E2305</f>
        <v>719.16000000000008</v>
      </c>
      <c r="I2305" s="10">
        <v>1</v>
      </c>
      <c r="J2305" s="10" t="s">
        <v>4451</v>
      </c>
    </row>
    <row r="2306" spans="1:10" x14ac:dyDescent="0.55000000000000004">
      <c r="A2306" t="s">
        <v>4025</v>
      </c>
      <c r="B2306" t="s">
        <v>4026</v>
      </c>
      <c r="C2306" t="s">
        <v>8</v>
      </c>
      <c r="D2306" t="s">
        <v>9</v>
      </c>
      <c r="E2306" t="s">
        <v>23</v>
      </c>
      <c r="F2306" t="s">
        <v>11</v>
      </c>
      <c r="G2306" s="5">
        <v>59.930000000000007</v>
      </c>
      <c r="H2306" s="5">
        <f>G2306*E2306</f>
        <v>719.16000000000008</v>
      </c>
      <c r="I2306" s="10">
        <v>8</v>
      </c>
      <c r="J2306" s="10" t="s">
        <v>4451</v>
      </c>
    </row>
    <row r="2307" spans="1:10" x14ac:dyDescent="0.55000000000000004">
      <c r="A2307" t="s">
        <v>531</v>
      </c>
      <c r="B2307" t="s">
        <v>532</v>
      </c>
      <c r="C2307" t="s">
        <v>8</v>
      </c>
      <c r="D2307" t="s">
        <v>19</v>
      </c>
      <c r="E2307" t="s">
        <v>23</v>
      </c>
      <c r="F2307" t="s">
        <v>11</v>
      </c>
      <c r="G2307" s="5">
        <v>59.930000000000007</v>
      </c>
      <c r="H2307" s="5">
        <f>G2307*E2307</f>
        <v>719.16000000000008</v>
      </c>
      <c r="I2307" s="10">
        <v>1</v>
      </c>
      <c r="J2307" s="10" t="s">
        <v>4451</v>
      </c>
    </row>
    <row r="2308" spans="1:10" x14ac:dyDescent="0.55000000000000004">
      <c r="A2308" t="s">
        <v>2514</v>
      </c>
      <c r="B2308" t="s">
        <v>2515</v>
      </c>
      <c r="C2308" t="s">
        <v>8</v>
      </c>
      <c r="D2308" t="s">
        <v>19</v>
      </c>
      <c r="E2308" t="s">
        <v>10</v>
      </c>
      <c r="F2308" t="s">
        <v>11</v>
      </c>
      <c r="G2308" s="5">
        <v>119.86000000000001</v>
      </c>
      <c r="H2308" s="5">
        <f>G2308*E2308</f>
        <v>719.16000000000008</v>
      </c>
      <c r="I2308" s="10">
        <v>5</v>
      </c>
      <c r="J2308" s="10" t="s">
        <v>4451</v>
      </c>
    </row>
    <row r="2309" spans="1:10" x14ac:dyDescent="0.55000000000000004">
      <c r="A2309" t="s">
        <v>4256</v>
      </c>
      <c r="B2309" t="s">
        <v>563</v>
      </c>
      <c r="C2309" t="s">
        <v>8</v>
      </c>
      <c r="D2309" t="s">
        <v>9</v>
      </c>
      <c r="E2309" t="s">
        <v>41</v>
      </c>
      <c r="F2309" t="s">
        <v>42</v>
      </c>
      <c r="G2309" s="5">
        <v>721.89</v>
      </c>
      <c r="H2309" s="5">
        <f>G2309*E2309</f>
        <v>721.89</v>
      </c>
      <c r="I2309" s="10">
        <v>1</v>
      </c>
      <c r="J2309" s="10" t="s">
        <v>4451</v>
      </c>
    </row>
    <row r="2310" spans="1:10" x14ac:dyDescent="0.55000000000000004">
      <c r="A2310" t="s">
        <v>4190</v>
      </c>
      <c r="B2310" t="s">
        <v>4191</v>
      </c>
      <c r="C2310" t="s">
        <v>8</v>
      </c>
      <c r="D2310" t="s">
        <v>9</v>
      </c>
      <c r="E2310" t="s">
        <v>10</v>
      </c>
      <c r="F2310" t="s">
        <v>11</v>
      </c>
      <c r="G2310" s="5">
        <v>121.55</v>
      </c>
      <c r="H2310" s="5">
        <f>G2310*E2310</f>
        <v>729.3</v>
      </c>
      <c r="I2310" s="10">
        <v>2</v>
      </c>
      <c r="J2310" s="10" t="s">
        <v>4451</v>
      </c>
    </row>
    <row r="2311" spans="1:10" x14ac:dyDescent="0.55000000000000004">
      <c r="A2311" t="s">
        <v>262</v>
      </c>
      <c r="B2311" t="s">
        <v>263</v>
      </c>
      <c r="C2311" t="s">
        <v>8</v>
      </c>
      <c r="D2311" t="s">
        <v>9</v>
      </c>
      <c r="E2311" t="s">
        <v>10</v>
      </c>
      <c r="F2311" t="s">
        <v>11</v>
      </c>
      <c r="G2311" s="5">
        <v>124.15</v>
      </c>
      <c r="H2311" s="5">
        <f>G2311*E2311</f>
        <v>744.90000000000009</v>
      </c>
      <c r="I2311" s="10">
        <v>1</v>
      </c>
      <c r="J2311" s="10" t="s">
        <v>4451</v>
      </c>
    </row>
    <row r="2312" spans="1:10" x14ac:dyDescent="0.55000000000000004">
      <c r="A2312" t="s">
        <v>3094</v>
      </c>
      <c r="B2312" t="s">
        <v>3095</v>
      </c>
      <c r="C2312" t="s">
        <v>8</v>
      </c>
      <c r="D2312" t="s">
        <v>9</v>
      </c>
      <c r="E2312" t="s">
        <v>41</v>
      </c>
      <c r="F2312" t="s">
        <v>11</v>
      </c>
      <c r="G2312" s="5">
        <v>746.46</v>
      </c>
      <c r="H2312" s="5">
        <f>G2312*E2312</f>
        <v>746.46</v>
      </c>
      <c r="I2312" s="10">
        <v>1</v>
      </c>
      <c r="J2312" s="10" t="s">
        <v>4451</v>
      </c>
    </row>
    <row r="2313" spans="1:10" x14ac:dyDescent="0.55000000000000004">
      <c r="A2313" t="s">
        <v>2864</v>
      </c>
      <c r="B2313" t="s">
        <v>2095</v>
      </c>
      <c r="C2313" t="s">
        <v>8</v>
      </c>
      <c r="D2313" t="s">
        <v>9</v>
      </c>
      <c r="E2313" t="s">
        <v>10</v>
      </c>
      <c r="F2313" t="s">
        <v>11</v>
      </c>
      <c r="G2313" s="5">
        <v>127.79</v>
      </c>
      <c r="H2313" s="5">
        <f>G2313*E2313</f>
        <v>766.74</v>
      </c>
      <c r="I2313" s="10">
        <v>5</v>
      </c>
      <c r="J2313" s="10" t="s">
        <v>4451</v>
      </c>
    </row>
    <row r="2314" spans="1:10" x14ac:dyDescent="0.55000000000000004">
      <c r="A2314" t="s">
        <v>1643</v>
      </c>
      <c r="B2314" t="s">
        <v>1644</v>
      </c>
      <c r="C2314" t="s">
        <v>8</v>
      </c>
      <c r="D2314" t="s">
        <v>9</v>
      </c>
      <c r="E2314" t="s">
        <v>23</v>
      </c>
      <c r="F2314" t="s">
        <v>11</v>
      </c>
      <c r="G2314" s="5">
        <v>65.260000000000005</v>
      </c>
      <c r="H2314" s="5">
        <f>G2314*E2314</f>
        <v>783.12000000000012</v>
      </c>
      <c r="I2314" s="10">
        <v>1</v>
      </c>
      <c r="J2314" s="10" t="s">
        <v>4451</v>
      </c>
    </row>
    <row r="2315" spans="1:10" x14ac:dyDescent="0.55000000000000004">
      <c r="A2315" t="s">
        <v>301</v>
      </c>
      <c r="B2315" t="s">
        <v>302</v>
      </c>
      <c r="C2315" t="s">
        <v>8</v>
      </c>
      <c r="D2315" t="s">
        <v>67</v>
      </c>
      <c r="E2315" t="s">
        <v>23</v>
      </c>
      <c r="F2315" t="s">
        <v>11</v>
      </c>
      <c r="G2315" s="5">
        <v>65.910000000000011</v>
      </c>
      <c r="H2315" s="5">
        <f>G2315*E2315</f>
        <v>790.92000000000007</v>
      </c>
      <c r="I2315" s="10">
        <v>2</v>
      </c>
      <c r="J2315" s="10" t="s">
        <v>4451</v>
      </c>
    </row>
    <row r="2316" spans="1:10" x14ac:dyDescent="0.55000000000000004">
      <c r="A2316" t="s">
        <v>3740</v>
      </c>
      <c r="B2316" t="s">
        <v>3741</v>
      </c>
      <c r="C2316" t="s">
        <v>8</v>
      </c>
      <c r="D2316" t="s">
        <v>9</v>
      </c>
      <c r="E2316" t="s">
        <v>10</v>
      </c>
      <c r="F2316" t="s">
        <v>11</v>
      </c>
      <c r="G2316" s="5">
        <v>132.34</v>
      </c>
      <c r="H2316" s="5">
        <f>G2316*E2316</f>
        <v>794.04</v>
      </c>
      <c r="I2316" s="10">
        <v>1</v>
      </c>
      <c r="J2316" s="10" t="s">
        <v>4451</v>
      </c>
    </row>
    <row r="2317" spans="1:10" x14ac:dyDescent="0.55000000000000004">
      <c r="A2317" t="s">
        <v>276</v>
      </c>
      <c r="B2317" t="s">
        <v>277</v>
      </c>
      <c r="C2317" t="s">
        <v>8</v>
      </c>
      <c r="D2317" t="s">
        <v>15</v>
      </c>
      <c r="E2317" t="s">
        <v>10</v>
      </c>
      <c r="F2317" t="s">
        <v>42</v>
      </c>
      <c r="G2317" s="5">
        <v>133.12</v>
      </c>
      <c r="H2317" s="5">
        <f>G2317*E2317</f>
        <v>798.72</v>
      </c>
      <c r="I2317" s="10">
        <v>2</v>
      </c>
      <c r="J2317" s="10" t="s">
        <v>4451</v>
      </c>
    </row>
    <row r="2318" spans="1:10" x14ac:dyDescent="0.55000000000000004">
      <c r="A2318" t="s">
        <v>1117</v>
      </c>
      <c r="B2318" t="s">
        <v>305</v>
      </c>
      <c r="C2318" t="s">
        <v>8</v>
      </c>
      <c r="D2318" t="s">
        <v>9</v>
      </c>
      <c r="E2318" t="s">
        <v>10</v>
      </c>
      <c r="F2318" t="s">
        <v>11</v>
      </c>
      <c r="G2318" s="5">
        <v>133.12</v>
      </c>
      <c r="H2318" s="5">
        <f>G2318*E2318</f>
        <v>798.72</v>
      </c>
      <c r="I2318" s="10">
        <v>3</v>
      </c>
      <c r="J2318" s="10" t="s">
        <v>4451</v>
      </c>
    </row>
    <row r="2319" spans="1:10" x14ac:dyDescent="0.55000000000000004">
      <c r="A2319" t="s">
        <v>390</v>
      </c>
      <c r="B2319" t="s">
        <v>391</v>
      </c>
      <c r="C2319" t="s">
        <v>8</v>
      </c>
      <c r="D2319" t="s">
        <v>9</v>
      </c>
      <c r="E2319" t="s">
        <v>45</v>
      </c>
      <c r="F2319" t="s">
        <v>42</v>
      </c>
      <c r="G2319" s="5">
        <v>273</v>
      </c>
      <c r="H2319" s="5">
        <f>G2319*E2319</f>
        <v>819</v>
      </c>
      <c r="I2319" s="10">
        <v>3</v>
      </c>
      <c r="J2319" s="10" t="s">
        <v>4451</v>
      </c>
    </row>
    <row r="2320" spans="1:10" x14ac:dyDescent="0.55000000000000004">
      <c r="A2320" t="s">
        <v>1633</v>
      </c>
      <c r="B2320" t="s">
        <v>1634</v>
      </c>
      <c r="C2320" t="s">
        <v>8</v>
      </c>
      <c r="D2320" t="s">
        <v>9</v>
      </c>
      <c r="E2320" t="s">
        <v>23</v>
      </c>
      <c r="F2320" t="s">
        <v>11</v>
      </c>
      <c r="G2320" s="5">
        <v>69.160000000000011</v>
      </c>
      <c r="H2320" s="5">
        <f>G2320*E2320</f>
        <v>829.92000000000007</v>
      </c>
      <c r="I2320" s="10">
        <v>1</v>
      </c>
      <c r="J2320" s="10" t="s">
        <v>4451</v>
      </c>
    </row>
    <row r="2321" spans="1:10" x14ac:dyDescent="0.55000000000000004">
      <c r="A2321" t="s">
        <v>458</v>
      </c>
      <c r="B2321" t="s">
        <v>459</v>
      </c>
      <c r="C2321" t="s">
        <v>8</v>
      </c>
      <c r="D2321" t="s">
        <v>9</v>
      </c>
      <c r="E2321" t="s">
        <v>10</v>
      </c>
      <c r="F2321" t="s">
        <v>11</v>
      </c>
      <c r="G2321" s="5">
        <v>139.75</v>
      </c>
      <c r="H2321" s="5">
        <f>G2321*E2321</f>
        <v>838.5</v>
      </c>
      <c r="I2321" s="10">
        <v>1</v>
      </c>
      <c r="J2321" s="10" t="s">
        <v>4451</v>
      </c>
    </row>
    <row r="2322" spans="1:10" x14ac:dyDescent="0.55000000000000004">
      <c r="A2322" t="s">
        <v>188</v>
      </c>
      <c r="B2322" t="s">
        <v>189</v>
      </c>
      <c r="C2322" t="s">
        <v>8</v>
      </c>
      <c r="D2322" t="s">
        <v>9</v>
      </c>
      <c r="E2322" t="s">
        <v>45</v>
      </c>
      <c r="F2322" t="s">
        <v>11</v>
      </c>
      <c r="G2322" s="5">
        <v>279.63</v>
      </c>
      <c r="H2322" s="5">
        <f>G2322*E2322</f>
        <v>838.89</v>
      </c>
      <c r="I2322" s="10">
        <v>1</v>
      </c>
      <c r="J2322" s="10" t="s">
        <v>4451</v>
      </c>
    </row>
    <row r="2323" spans="1:10" x14ac:dyDescent="0.55000000000000004">
      <c r="A2323" t="s">
        <v>2138</v>
      </c>
      <c r="B2323" t="s">
        <v>2139</v>
      </c>
      <c r="C2323" t="s">
        <v>8</v>
      </c>
      <c r="D2323" t="s">
        <v>9</v>
      </c>
      <c r="E2323" t="s">
        <v>10</v>
      </c>
      <c r="F2323" t="s">
        <v>11</v>
      </c>
      <c r="G2323" s="5">
        <v>141.05000000000001</v>
      </c>
      <c r="H2323" s="5">
        <f>G2323*E2323</f>
        <v>846.30000000000007</v>
      </c>
      <c r="I2323" s="10">
        <v>1</v>
      </c>
      <c r="J2323" s="10" t="s">
        <v>4451</v>
      </c>
    </row>
    <row r="2324" spans="1:10" x14ac:dyDescent="0.55000000000000004">
      <c r="A2324" t="s">
        <v>348</v>
      </c>
      <c r="B2324" t="s">
        <v>347</v>
      </c>
      <c r="C2324" t="s">
        <v>8</v>
      </c>
      <c r="D2324" t="s">
        <v>9</v>
      </c>
      <c r="E2324" t="s">
        <v>41</v>
      </c>
      <c r="F2324" t="s">
        <v>42</v>
      </c>
      <c r="G2324" s="5">
        <v>865.02</v>
      </c>
      <c r="H2324" s="5">
        <f>G2324*E2324</f>
        <v>865.02</v>
      </c>
      <c r="I2324" s="10">
        <v>1</v>
      </c>
      <c r="J2324" s="10" t="s">
        <v>4451</v>
      </c>
    </row>
    <row r="2325" spans="1:10" x14ac:dyDescent="0.55000000000000004">
      <c r="A2325" t="s">
        <v>1472</v>
      </c>
      <c r="B2325" t="s">
        <v>1473</v>
      </c>
      <c r="C2325" t="s">
        <v>8</v>
      </c>
      <c r="D2325" t="s">
        <v>9</v>
      </c>
      <c r="E2325" t="s">
        <v>10</v>
      </c>
      <c r="F2325" t="s">
        <v>11</v>
      </c>
      <c r="G2325" s="5">
        <v>145.21</v>
      </c>
      <c r="H2325" s="5">
        <f>G2325*E2325</f>
        <v>871.26</v>
      </c>
      <c r="I2325" s="10">
        <v>10</v>
      </c>
      <c r="J2325" s="10" t="s">
        <v>4451</v>
      </c>
    </row>
    <row r="2326" spans="1:10" x14ac:dyDescent="0.55000000000000004">
      <c r="A2326" t="s">
        <v>3832</v>
      </c>
      <c r="B2326" t="s">
        <v>3833</v>
      </c>
      <c r="C2326" t="s">
        <v>8</v>
      </c>
      <c r="D2326" t="s">
        <v>9</v>
      </c>
      <c r="E2326" t="s">
        <v>23</v>
      </c>
      <c r="F2326" t="s">
        <v>11</v>
      </c>
      <c r="G2326" s="5">
        <v>74.489999999999995</v>
      </c>
      <c r="H2326" s="5">
        <f>G2326*E2326</f>
        <v>893.87999999999988</v>
      </c>
      <c r="I2326" s="10">
        <v>6</v>
      </c>
      <c r="J2326" s="10" t="s">
        <v>4451</v>
      </c>
    </row>
    <row r="2327" spans="1:10" x14ac:dyDescent="0.55000000000000004">
      <c r="A2327" t="s">
        <v>867</v>
      </c>
      <c r="B2327" t="s">
        <v>868</v>
      </c>
      <c r="C2327" t="s">
        <v>8</v>
      </c>
      <c r="D2327" t="s">
        <v>15</v>
      </c>
      <c r="E2327" t="s">
        <v>41</v>
      </c>
      <c r="F2327" t="s">
        <v>11</v>
      </c>
      <c r="G2327" s="5">
        <v>915.85</v>
      </c>
      <c r="H2327" s="5">
        <f>G2327*E2327</f>
        <v>915.85</v>
      </c>
      <c r="I2327" s="10">
        <v>3</v>
      </c>
      <c r="J2327" s="10" t="s">
        <v>4451</v>
      </c>
    </row>
    <row r="2328" spans="1:10" x14ac:dyDescent="0.55000000000000004">
      <c r="A2328" t="s">
        <v>1042</v>
      </c>
      <c r="B2328" t="s">
        <v>1043</v>
      </c>
      <c r="C2328" t="s">
        <v>8</v>
      </c>
      <c r="D2328" t="s">
        <v>9</v>
      </c>
      <c r="E2328" t="s">
        <v>41</v>
      </c>
      <c r="F2328" t="s">
        <v>11</v>
      </c>
      <c r="G2328" s="5">
        <v>931.18999999999994</v>
      </c>
      <c r="H2328" s="5">
        <f>G2328*E2328</f>
        <v>931.18999999999994</v>
      </c>
      <c r="I2328" s="10">
        <v>1</v>
      </c>
      <c r="J2328" s="10" t="s">
        <v>4451</v>
      </c>
    </row>
    <row r="2329" spans="1:10" x14ac:dyDescent="0.55000000000000004">
      <c r="A2329" t="s">
        <v>3765</v>
      </c>
      <c r="B2329" t="s">
        <v>3766</v>
      </c>
      <c r="C2329" t="s">
        <v>8</v>
      </c>
      <c r="D2329" t="s">
        <v>9</v>
      </c>
      <c r="E2329" t="s">
        <v>10</v>
      </c>
      <c r="F2329" t="s">
        <v>11</v>
      </c>
      <c r="G2329" s="5">
        <v>155.74</v>
      </c>
      <c r="H2329" s="5">
        <f>G2329*E2329</f>
        <v>934.44</v>
      </c>
      <c r="I2329" s="10">
        <v>1</v>
      </c>
      <c r="J2329" s="10" t="s">
        <v>4451</v>
      </c>
    </row>
    <row r="2330" spans="1:10" x14ac:dyDescent="0.55000000000000004">
      <c r="A2330" t="s">
        <v>1293</v>
      </c>
      <c r="B2330" t="s">
        <v>1294</v>
      </c>
      <c r="C2330" t="s">
        <v>8</v>
      </c>
      <c r="D2330" t="s">
        <v>9</v>
      </c>
      <c r="E2330" t="s">
        <v>10</v>
      </c>
      <c r="F2330" t="s">
        <v>11</v>
      </c>
      <c r="G2330" s="5">
        <v>156.26000000000002</v>
      </c>
      <c r="H2330" s="5">
        <f>G2330*E2330</f>
        <v>937.56000000000017</v>
      </c>
      <c r="I2330" s="10">
        <v>5</v>
      </c>
      <c r="J2330" s="10" t="s">
        <v>4451</v>
      </c>
    </row>
    <row r="2331" spans="1:10" x14ac:dyDescent="0.55000000000000004">
      <c r="A2331" t="s">
        <v>2310</v>
      </c>
      <c r="B2331" t="s">
        <v>618</v>
      </c>
      <c r="C2331" t="s">
        <v>8</v>
      </c>
      <c r="D2331" t="s">
        <v>9</v>
      </c>
      <c r="E2331" t="s">
        <v>10</v>
      </c>
      <c r="F2331" t="s">
        <v>11</v>
      </c>
      <c r="G2331" s="5">
        <v>159.77000000000001</v>
      </c>
      <c r="H2331" s="5">
        <f>G2331*E2331</f>
        <v>958.62000000000012</v>
      </c>
      <c r="I2331" s="10">
        <v>1</v>
      </c>
      <c r="J2331" s="10" t="s">
        <v>4451</v>
      </c>
    </row>
    <row r="2332" spans="1:10" x14ac:dyDescent="0.55000000000000004">
      <c r="A2332" t="s">
        <v>2010</v>
      </c>
      <c r="B2332" t="s">
        <v>2011</v>
      </c>
      <c r="C2332" t="s">
        <v>8</v>
      </c>
      <c r="D2332" t="s">
        <v>9</v>
      </c>
      <c r="E2332" t="s">
        <v>41</v>
      </c>
      <c r="F2332" t="s">
        <v>42</v>
      </c>
      <c r="G2332" s="5">
        <v>986.57</v>
      </c>
      <c r="H2332" s="5">
        <f>G2332*E2332</f>
        <v>986.57</v>
      </c>
      <c r="I2332" s="10">
        <v>1</v>
      </c>
      <c r="J2332" s="10" t="s">
        <v>4451</v>
      </c>
    </row>
    <row r="2333" spans="1:10" x14ac:dyDescent="0.55000000000000004">
      <c r="A2333" t="s">
        <v>690</v>
      </c>
      <c r="B2333" t="s">
        <v>691</v>
      </c>
      <c r="C2333" t="s">
        <v>8</v>
      </c>
      <c r="D2333" t="s">
        <v>9</v>
      </c>
      <c r="E2333" t="s">
        <v>23</v>
      </c>
      <c r="F2333" t="s">
        <v>11</v>
      </c>
      <c r="G2333" s="5">
        <v>82.289999999999992</v>
      </c>
      <c r="H2333" s="5">
        <f>G2333*E2333</f>
        <v>987.4799999999999</v>
      </c>
      <c r="I2333" s="10">
        <v>1</v>
      </c>
      <c r="J2333" s="10" t="s">
        <v>4451</v>
      </c>
    </row>
    <row r="2334" spans="1:10" x14ac:dyDescent="0.55000000000000004">
      <c r="A2334" t="s">
        <v>122</v>
      </c>
      <c r="B2334" t="s">
        <v>123</v>
      </c>
      <c r="C2334" t="s">
        <v>8</v>
      </c>
      <c r="D2334" t="s">
        <v>9</v>
      </c>
      <c r="E2334" t="s">
        <v>23</v>
      </c>
      <c r="F2334" t="s">
        <v>11</v>
      </c>
      <c r="G2334" s="5">
        <v>82.55</v>
      </c>
      <c r="H2334" s="5">
        <f>G2334*E2334</f>
        <v>990.59999999999991</v>
      </c>
      <c r="I2334" s="10">
        <v>1</v>
      </c>
      <c r="J2334" s="10" t="s">
        <v>4451</v>
      </c>
    </row>
    <row r="2335" spans="1:10" x14ac:dyDescent="0.55000000000000004">
      <c r="A2335" t="s">
        <v>3655</v>
      </c>
      <c r="B2335" t="s">
        <v>3656</v>
      </c>
      <c r="C2335" t="s">
        <v>8</v>
      </c>
      <c r="D2335" t="s">
        <v>9</v>
      </c>
      <c r="E2335" t="s">
        <v>10</v>
      </c>
      <c r="F2335" t="s">
        <v>11</v>
      </c>
      <c r="G2335" s="5">
        <v>165.23</v>
      </c>
      <c r="H2335" s="5">
        <f>G2335*E2335</f>
        <v>991.37999999999988</v>
      </c>
      <c r="I2335" s="10">
        <v>1</v>
      </c>
      <c r="J2335" s="10" t="s">
        <v>4451</v>
      </c>
    </row>
    <row r="2336" spans="1:10" x14ac:dyDescent="0.55000000000000004">
      <c r="A2336" t="s">
        <v>564</v>
      </c>
      <c r="B2336" t="s">
        <v>565</v>
      </c>
      <c r="C2336" t="s">
        <v>8</v>
      </c>
      <c r="D2336" t="s">
        <v>15</v>
      </c>
      <c r="E2336" t="s">
        <v>23</v>
      </c>
      <c r="F2336" t="s">
        <v>11</v>
      </c>
      <c r="G2336" s="5">
        <v>83.33</v>
      </c>
      <c r="H2336" s="5">
        <f>G2336*E2336</f>
        <v>999.96</v>
      </c>
      <c r="I2336" s="10">
        <v>3</v>
      </c>
      <c r="J2336" s="10" t="s">
        <v>4451</v>
      </c>
    </row>
    <row r="2337" spans="1:10" x14ac:dyDescent="0.55000000000000004">
      <c r="A2337" t="s">
        <v>1836</v>
      </c>
      <c r="B2337" t="s">
        <v>1837</v>
      </c>
      <c r="C2337" t="s">
        <v>8</v>
      </c>
      <c r="D2337" t="s">
        <v>9</v>
      </c>
      <c r="E2337" t="s">
        <v>10</v>
      </c>
      <c r="F2337" t="s">
        <v>11</v>
      </c>
      <c r="G2337" s="5">
        <v>166.79000000000002</v>
      </c>
      <c r="H2337" s="5">
        <f>G2337*E2337</f>
        <v>1000.7400000000001</v>
      </c>
      <c r="I2337" s="10">
        <v>1</v>
      </c>
      <c r="J2337" s="10" t="s">
        <v>4451</v>
      </c>
    </row>
    <row r="2338" spans="1:10" x14ac:dyDescent="0.55000000000000004">
      <c r="A2338" t="s">
        <v>1286</v>
      </c>
      <c r="B2338" t="s">
        <v>1285</v>
      </c>
      <c r="C2338" t="s">
        <v>8</v>
      </c>
      <c r="D2338" t="s">
        <v>9</v>
      </c>
      <c r="E2338" t="s">
        <v>10</v>
      </c>
      <c r="F2338" t="s">
        <v>11</v>
      </c>
      <c r="G2338" s="5">
        <v>173.16</v>
      </c>
      <c r="H2338" s="5">
        <f>G2338*E2338</f>
        <v>1038.96</v>
      </c>
      <c r="I2338" s="10">
        <v>5</v>
      </c>
      <c r="J2338" s="10" t="s">
        <v>4451</v>
      </c>
    </row>
    <row r="2339" spans="1:10" x14ac:dyDescent="0.55000000000000004">
      <c r="A2339" t="s">
        <v>2029</v>
      </c>
      <c r="B2339" t="s">
        <v>2030</v>
      </c>
      <c r="C2339" t="s">
        <v>8</v>
      </c>
      <c r="D2339" t="s">
        <v>9</v>
      </c>
      <c r="E2339" t="s">
        <v>41</v>
      </c>
      <c r="F2339" t="s">
        <v>11</v>
      </c>
      <c r="G2339" s="5">
        <v>1038.96</v>
      </c>
      <c r="H2339" s="5">
        <f>G2339*E2339</f>
        <v>1038.96</v>
      </c>
      <c r="I2339" s="10">
        <v>1</v>
      </c>
      <c r="J2339" s="10" t="s">
        <v>4451</v>
      </c>
    </row>
    <row r="2340" spans="1:10" x14ac:dyDescent="0.55000000000000004">
      <c r="A2340" t="s">
        <v>4151</v>
      </c>
      <c r="B2340" t="s">
        <v>4152</v>
      </c>
      <c r="C2340" t="s">
        <v>8</v>
      </c>
      <c r="D2340" t="s">
        <v>9</v>
      </c>
      <c r="E2340" t="s">
        <v>10</v>
      </c>
      <c r="F2340" t="s">
        <v>11</v>
      </c>
      <c r="G2340" s="5">
        <v>173.16</v>
      </c>
      <c r="H2340" s="5">
        <f>G2340*E2340</f>
        <v>1038.96</v>
      </c>
      <c r="I2340" s="10">
        <v>1</v>
      </c>
      <c r="J2340" s="10" t="s">
        <v>4451</v>
      </c>
    </row>
    <row r="2341" spans="1:10" x14ac:dyDescent="0.55000000000000004">
      <c r="A2341" t="s">
        <v>2152</v>
      </c>
      <c r="B2341" t="s">
        <v>2153</v>
      </c>
      <c r="C2341" t="s">
        <v>8</v>
      </c>
      <c r="D2341" t="s">
        <v>9</v>
      </c>
      <c r="E2341" t="s">
        <v>10</v>
      </c>
      <c r="F2341" t="s">
        <v>11</v>
      </c>
      <c r="G2341" s="5">
        <v>179.53</v>
      </c>
      <c r="H2341" s="5">
        <f>G2341*E2341</f>
        <v>1077.18</v>
      </c>
      <c r="I2341" s="10">
        <v>1</v>
      </c>
      <c r="J2341" s="10" t="s">
        <v>4451</v>
      </c>
    </row>
    <row r="2342" spans="1:10" x14ac:dyDescent="0.55000000000000004">
      <c r="A2342" t="s">
        <v>3712</v>
      </c>
      <c r="B2342" t="s">
        <v>3713</v>
      </c>
      <c r="C2342" t="s">
        <v>8</v>
      </c>
      <c r="D2342" t="s">
        <v>9</v>
      </c>
      <c r="E2342" t="s">
        <v>45</v>
      </c>
      <c r="F2342" t="s">
        <v>11</v>
      </c>
      <c r="G2342" s="5">
        <v>359.19000000000005</v>
      </c>
      <c r="H2342" s="5">
        <f>G2342*E2342</f>
        <v>1077.5700000000002</v>
      </c>
      <c r="I2342" s="10">
        <v>1</v>
      </c>
      <c r="J2342" s="10" t="s">
        <v>4451</v>
      </c>
    </row>
    <row r="2343" spans="1:10" x14ac:dyDescent="0.55000000000000004">
      <c r="A2343" t="s">
        <v>3256</v>
      </c>
      <c r="B2343" t="s">
        <v>3257</v>
      </c>
      <c r="C2343" t="s">
        <v>8</v>
      </c>
      <c r="D2343" t="s">
        <v>19</v>
      </c>
      <c r="E2343" t="s">
        <v>10</v>
      </c>
      <c r="F2343" t="s">
        <v>11</v>
      </c>
      <c r="G2343" s="5">
        <v>179.79000000000002</v>
      </c>
      <c r="H2343" s="5">
        <f>G2343*E2343</f>
        <v>1078.7400000000002</v>
      </c>
      <c r="I2343" s="10">
        <v>5</v>
      </c>
      <c r="J2343" s="10" t="s">
        <v>4451</v>
      </c>
    </row>
    <row r="2344" spans="1:10" x14ac:dyDescent="0.55000000000000004">
      <c r="A2344" t="s">
        <v>6</v>
      </c>
      <c r="B2344" t="s">
        <v>7</v>
      </c>
      <c r="C2344" t="s">
        <v>8</v>
      </c>
      <c r="D2344" t="s">
        <v>9</v>
      </c>
      <c r="E2344" t="s">
        <v>10</v>
      </c>
      <c r="F2344" t="s">
        <v>11</v>
      </c>
      <c r="G2344" s="5">
        <v>186.55</v>
      </c>
      <c r="H2344" s="5">
        <f>G2344*E2344</f>
        <v>1119.3000000000002</v>
      </c>
      <c r="I2344" s="10">
        <v>2</v>
      </c>
      <c r="J2344" s="10" t="s">
        <v>4451</v>
      </c>
    </row>
    <row r="2345" spans="1:10" x14ac:dyDescent="0.55000000000000004">
      <c r="A2345" t="s">
        <v>3478</v>
      </c>
      <c r="B2345" t="s">
        <v>3479</v>
      </c>
      <c r="C2345" t="s">
        <v>8</v>
      </c>
      <c r="D2345" t="s">
        <v>9</v>
      </c>
      <c r="E2345" t="s">
        <v>10</v>
      </c>
      <c r="F2345" t="s">
        <v>11</v>
      </c>
      <c r="G2345" s="5">
        <v>198.25</v>
      </c>
      <c r="H2345" s="5">
        <f>G2345*E2345</f>
        <v>1189.5</v>
      </c>
      <c r="I2345" s="10">
        <v>3</v>
      </c>
      <c r="J2345" s="10" t="s">
        <v>4451</v>
      </c>
    </row>
    <row r="2346" spans="1:10" x14ac:dyDescent="0.55000000000000004">
      <c r="A2346" t="s">
        <v>4140</v>
      </c>
      <c r="B2346" t="s">
        <v>4141</v>
      </c>
      <c r="C2346" t="s">
        <v>8</v>
      </c>
      <c r="D2346" t="s">
        <v>9</v>
      </c>
      <c r="E2346" t="s">
        <v>45</v>
      </c>
      <c r="F2346" t="s">
        <v>11</v>
      </c>
      <c r="G2346" s="5">
        <v>410.41</v>
      </c>
      <c r="H2346" s="5">
        <f>G2346*E2346</f>
        <v>1231.23</v>
      </c>
      <c r="I2346" s="10">
        <v>1</v>
      </c>
      <c r="J2346" s="10" t="s">
        <v>4451</v>
      </c>
    </row>
    <row r="2347" spans="1:10" x14ac:dyDescent="0.55000000000000004">
      <c r="A2347" t="s">
        <v>136</v>
      </c>
      <c r="B2347" t="s">
        <v>137</v>
      </c>
      <c r="C2347" t="s">
        <v>8</v>
      </c>
      <c r="D2347" t="s">
        <v>9</v>
      </c>
      <c r="E2347" t="s">
        <v>10</v>
      </c>
      <c r="F2347" t="s">
        <v>11</v>
      </c>
      <c r="G2347" s="5">
        <v>205.27</v>
      </c>
      <c r="H2347" s="5">
        <f>G2347*E2347</f>
        <v>1231.6200000000001</v>
      </c>
      <c r="I2347" s="10">
        <v>1</v>
      </c>
      <c r="J2347" s="10" t="s">
        <v>4451</v>
      </c>
    </row>
    <row r="2348" spans="1:10" x14ac:dyDescent="0.55000000000000004">
      <c r="A2348" t="s">
        <v>627</v>
      </c>
      <c r="B2348" t="s">
        <v>628</v>
      </c>
      <c r="C2348" t="s">
        <v>8</v>
      </c>
      <c r="D2348" t="s">
        <v>37</v>
      </c>
      <c r="E2348" t="s">
        <v>10</v>
      </c>
      <c r="F2348" t="s">
        <v>11</v>
      </c>
      <c r="G2348" s="5">
        <v>207.74</v>
      </c>
      <c r="H2348" s="5">
        <f>G2348*E2348</f>
        <v>1246.44</v>
      </c>
      <c r="I2348" s="10">
        <v>1</v>
      </c>
      <c r="J2348" s="10" t="s">
        <v>4451</v>
      </c>
    </row>
    <row r="2349" spans="1:10" x14ac:dyDescent="0.55000000000000004">
      <c r="A2349" t="s">
        <v>3385</v>
      </c>
      <c r="B2349" t="s">
        <v>3386</v>
      </c>
      <c r="C2349" t="s">
        <v>8</v>
      </c>
      <c r="D2349" t="s">
        <v>9</v>
      </c>
      <c r="E2349" t="s">
        <v>10</v>
      </c>
      <c r="F2349" t="s">
        <v>11</v>
      </c>
      <c r="G2349" s="5">
        <v>210.34000000000003</v>
      </c>
      <c r="H2349" s="5">
        <f>G2349*E2349</f>
        <v>1262.0400000000002</v>
      </c>
      <c r="I2349" s="10">
        <v>1</v>
      </c>
      <c r="J2349" s="10" t="s">
        <v>4451</v>
      </c>
    </row>
    <row r="2350" spans="1:10" x14ac:dyDescent="0.55000000000000004">
      <c r="A2350" t="s">
        <v>1940</v>
      </c>
      <c r="B2350" t="s">
        <v>1941</v>
      </c>
      <c r="C2350" t="s">
        <v>8</v>
      </c>
      <c r="D2350" t="s">
        <v>9</v>
      </c>
      <c r="E2350" t="s">
        <v>10</v>
      </c>
      <c r="F2350" t="s">
        <v>11</v>
      </c>
      <c r="G2350" s="5">
        <v>212.94000000000003</v>
      </c>
      <c r="H2350" s="5">
        <f>G2350*E2350</f>
        <v>1277.6400000000001</v>
      </c>
      <c r="I2350" s="10">
        <v>1</v>
      </c>
      <c r="J2350" s="10" t="s">
        <v>4451</v>
      </c>
    </row>
    <row r="2351" spans="1:10" x14ac:dyDescent="0.55000000000000004">
      <c r="A2351" t="s">
        <v>346</v>
      </c>
      <c r="B2351" t="s">
        <v>347</v>
      </c>
      <c r="C2351" t="s">
        <v>8</v>
      </c>
      <c r="D2351" t="s">
        <v>9</v>
      </c>
      <c r="E2351" t="s">
        <v>45</v>
      </c>
      <c r="F2351" t="s">
        <v>11</v>
      </c>
      <c r="G2351" s="5">
        <v>432.51</v>
      </c>
      <c r="H2351" s="5">
        <f>G2351*E2351</f>
        <v>1297.53</v>
      </c>
      <c r="I2351" s="10">
        <v>1</v>
      </c>
      <c r="J2351" s="10" t="s">
        <v>4451</v>
      </c>
    </row>
    <row r="2352" spans="1:10" x14ac:dyDescent="0.55000000000000004">
      <c r="A2352" t="s">
        <v>1821</v>
      </c>
      <c r="B2352" t="s">
        <v>1765</v>
      </c>
      <c r="C2352" t="s">
        <v>8</v>
      </c>
      <c r="D2352" t="s">
        <v>9</v>
      </c>
      <c r="E2352" t="s">
        <v>23</v>
      </c>
      <c r="F2352" t="s">
        <v>11</v>
      </c>
      <c r="G2352" s="5">
        <v>108.16000000000001</v>
      </c>
      <c r="H2352" s="5">
        <f>G2352*E2352</f>
        <v>1297.92</v>
      </c>
      <c r="I2352" s="10">
        <v>1</v>
      </c>
      <c r="J2352" s="10" t="s">
        <v>4451</v>
      </c>
    </row>
    <row r="2353" spans="1:10" x14ac:dyDescent="0.55000000000000004">
      <c r="A2353" t="s">
        <v>1280</v>
      </c>
      <c r="B2353" t="s">
        <v>1281</v>
      </c>
      <c r="C2353" t="s">
        <v>8</v>
      </c>
      <c r="D2353" t="s">
        <v>9</v>
      </c>
      <c r="E2353" t="s">
        <v>10</v>
      </c>
      <c r="F2353" t="s">
        <v>11</v>
      </c>
      <c r="G2353" s="5">
        <v>218.01</v>
      </c>
      <c r="H2353" s="5">
        <f>G2353*E2353</f>
        <v>1308.06</v>
      </c>
      <c r="I2353" s="10">
        <v>10</v>
      </c>
      <c r="J2353" s="10" t="s">
        <v>4451</v>
      </c>
    </row>
    <row r="2354" spans="1:10" x14ac:dyDescent="0.55000000000000004">
      <c r="A2354" t="s">
        <v>1376</v>
      </c>
      <c r="B2354" t="s">
        <v>1377</v>
      </c>
      <c r="C2354" t="s">
        <v>8</v>
      </c>
      <c r="D2354" t="s">
        <v>9</v>
      </c>
      <c r="E2354" t="s">
        <v>23</v>
      </c>
      <c r="F2354" t="s">
        <v>11</v>
      </c>
      <c r="G2354" s="5">
        <v>109.2</v>
      </c>
      <c r="H2354" s="5">
        <f>G2354*E2354</f>
        <v>1310.4000000000001</v>
      </c>
      <c r="I2354" s="10">
        <v>2</v>
      </c>
      <c r="J2354" s="10" t="s">
        <v>4451</v>
      </c>
    </row>
    <row r="2355" spans="1:10" x14ac:dyDescent="0.55000000000000004">
      <c r="A2355" t="s">
        <v>3396</v>
      </c>
      <c r="B2355" t="s">
        <v>3397</v>
      </c>
      <c r="C2355" t="s">
        <v>8</v>
      </c>
      <c r="D2355" t="s">
        <v>9</v>
      </c>
      <c r="E2355" t="s">
        <v>23</v>
      </c>
      <c r="F2355" t="s">
        <v>11</v>
      </c>
      <c r="G2355" s="5">
        <v>112.45</v>
      </c>
      <c r="H2355" s="5">
        <f>G2355*E2355</f>
        <v>1349.4</v>
      </c>
      <c r="I2355" s="10">
        <v>7</v>
      </c>
      <c r="J2355" s="10" t="s">
        <v>4451</v>
      </c>
    </row>
    <row r="2356" spans="1:10" x14ac:dyDescent="0.55000000000000004">
      <c r="A2356" t="s">
        <v>3711</v>
      </c>
      <c r="B2356" t="s">
        <v>642</v>
      </c>
      <c r="C2356" t="s">
        <v>8</v>
      </c>
      <c r="D2356" t="s">
        <v>9</v>
      </c>
      <c r="E2356" t="s">
        <v>45</v>
      </c>
      <c r="F2356" t="s">
        <v>11</v>
      </c>
      <c r="G2356" s="5">
        <v>451.49</v>
      </c>
      <c r="H2356" s="5">
        <f>G2356*E2356</f>
        <v>1354.47</v>
      </c>
      <c r="I2356" s="10">
        <v>1</v>
      </c>
      <c r="J2356" s="10" t="s">
        <v>4451</v>
      </c>
    </row>
    <row r="2357" spans="1:10" x14ac:dyDescent="0.55000000000000004">
      <c r="A2357" t="s">
        <v>3638</v>
      </c>
      <c r="B2357" t="s">
        <v>3639</v>
      </c>
      <c r="C2357" t="s">
        <v>8</v>
      </c>
      <c r="D2357" t="s">
        <v>9</v>
      </c>
      <c r="E2357" t="s">
        <v>45</v>
      </c>
      <c r="F2357" t="s">
        <v>11</v>
      </c>
      <c r="G2357" s="5">
        <v>459.16</v>
      </c>
      <c r="H2357" s="5">
        <f>G2357*E2357</f>
        <v>1377.48</v>
      </c>
      <c r="I2357" s="10">
        <v>1</v>
      </c>
      <c r="J2357" s="10" t="s">
        <v>4451</v>
      </c>
    </row>
    <row r="2358" spans="1:10" x14ac:dyDescent="0.55000000000000004">
      <c r="A2358" t="s">
        <v>468</v>
      </c>
      <c r="B2358" t="s">
        <v>469</v>
      </c>
      <c r="C2358" t="s">
        <v>8</v>
      </c>
      <c r="D2358" t="s">
        <v>9</v>
      </c>
      <c r="E2358" t="s">
        <v>23</v>
      </c>
      <c r="F2358" t="s">
        <v>11</v>
      </c>
      <c r="G2358" s="5">
        <v>116.61000000000001</v>
      </c>
      <c r="H2358" s="5">
        <f>G2358*E2358</f>
        <v>1399.3200000000002</v>
      </c>
      <c r="I2358" s="10">
        <v>1</v>
      </c>
      <c r="J2358" s="10" t="s">
        <v>4451</v>
      </c>
    </row>
    <row r="2359" spans="1:10" x14ac:dyDescent="0.55000000000000004">
      <c r="A2359" t="s">
        <v>240</v>
      </c>
      <c r="B2359" t="s">
        <v>241</v>
      </c>
      <c r="C2359" t="s">
        <v>8</v>
      </c>
      <c r="D2359" t="s">
        <v>15</v>
      </c>
      <c r="E2359" t="s">
        <v>10</v>
      </c>
      <c r="F2359" t="s">
        <v>11</v>
      </c>
      <c r="G2359" s="5">
        <v>243.75</v>
      </c>
      <c r="H2359" s="5">
        <f>G2359*E2359</f>
        <v>1462.5</v>
      </c>
      <c r="I2359" s="10">
        <v>1</v>
      </c>
      <c r="J2359" s="10" t="s">
        <v>4451</v>
      </c>
    </row>
    <row r="2360" spans="1:10" x14ac:dyDescent="0.55000000000000004">
      <c r="A2360" t="s">
        <v>4372</v>
      </c>
      <c r="B2360" t="s">
        <v>4373</v>
      </c>
      <c r="C2360" t="s">
        <v>8</v>
      </c>
      <c r="D2360" t="s">
        <v>9</v>
      </c>
      <c r="E2360" t="s">
        <v>45</v>
      </c>
      <c r="F2360" t="s">
        <v>11</v>
      </c>
      <c r="G2360" s="5">
        <v>513.11</v>
      </c>
      <c r="H2360" s="5">
        <f>G2360*E2360</f>
        <v>1539.33</v>
      </c>
      <c r="I2360" s="10">
        <v>1</v>
      </c>
      <c r="J2360" s="10" t="s">
        <v>4451</v>
      </c>
    </row>
    <row r="2361" spans="1:10" x14ac:dyDescent="0.55000000000000004">
      <c r="A2361" t="s">
        <v>400</v>
      </c>
      <c r="B2361" t="s">
        <v>397</v>
      </c>
      <c r="C2361" t="s">
        <v>8</v>
      </c>
      <c r="D2361" t="s">
        <v>9</v>
      </c>
      <c r="E2361" t="s">
        <v>41</v>
      </c>
      <c r="F2361" t="s">
        <v>215</v>
      </c>
      <c r="G2361" s="5">
        <v>1731.6000000000001</v>
      </c>
      <c r="H2361" s="5">
        <f>G2361*E2361</f>
        <v>1731.6000000000001</v>
      </c>
      <c r="I2361" s="10">
        <v>2</v>
      </c>
      <c r="J2361" s="10" t="s">
        <v>4451</v>
      </c>
    </row>
    <row r="2362" spans="1:10" x14ac:dyDescent="0.55000000000000004">
      <c r="A2362" t="s">
        <v>344</v>
      </c>
      <c r="B2362" t="s">
        <v>345</v>
      </c>
      <c r="C2362" t="s">
        <v>8</v>
      </c>
      <c r="D2362" t="s">
        <v>9</v>
      </c>
      <c r="E2362" t="s">
        <v>41</v>
      </c>
      <c r="F2362" t="s">
        <v>42</v>
      </c>
      <c r="G2362" s="5">
        <v>1751.6200000000001</v>
      </c>
      <c r="H2362" s="5">
        <f>G2362*E2362</f>
        <v>1751.6200000000001</v>
      </c>
      <c r="I2362" s="10">
        <v>1</v>
      </c>
      <c r="J2362" s="10" t="s">
        <v>4451</v>
      </c>
    </row>
    <row r="2363" spans="1:10" x14ac:dyDescent="0.55000000000000004">
      <c r="A2363" t="s">
        <v>1983</v>
      </c>
      <c r="B2363" t="s">
        <v>1984</v>
      </c>
      <c r="C2363" t="s">
        <v>8</v>
      </c>
      <c r="D2363" t="s">
        <v>9</v>
      </c>
      <c r="E2363" t="s">
        <v>10</v>
      </c>
      <c r="F2363" t="s">
        <v>11</v>
      </c>
      <c r="G2363" s="5">
        <v>293.02000000000004</v>
      </c>
      <c r="H2363" s="5">
        <f>G2363*E2363</f>
        <v>1758.1200000000003</v>
      </c>
      <c r="I2363" s="10">
        <v>1</v>
      </c>
      <c r="J2363" s="10" t="s">
        <v>4451</v>
      </c>
    </row>
    <row r="2364" spans="1:10" x14ac:dyDescent="0.55000000000000004">
      <c r="A2364" t="s">
        <v>3985</v>
      </c>
      <c r="B2364" t="s">
        <v>1970</v>
      </c>
      <c r="C2364" t="s">
        <v>8</v>
      </c>
      <c r="D2364" t="s">
        <v>9</v>
      </c>
      <c r="E2364" t="s">
        <v>10</v>
      </c>
      <c r="F2364" t="s">
        <v>11</v>
      </c>
      <c r="G2364" s="5">
        <v>293.02000000000004</v>
      </c>
      <c r="H2364" s="5">
        <f>G2364*E2364</f>
        <v>1758.1200000000003</v>
      </c>
      <c r="I2364" s="10">
        <v>1</v>
      </c>
      <c r="J2364" s="10" t="s">
        <v>4451</v>
      </c>
    </row>
    <row r="2365" spans="1:10" x14ac:dyDescent="0.55000000000000004">
      <c r="A2365" t="s">
        <v>629</v>
      </c>
      <c r="B2365" t="s">
        <v>630</v>
      </c>
      <c r="C2365" t="s">
        <v>8</v>
      </c>
      <c r="D2365" t="s">
        <v>9</v>
      </c>
      <c r="E2365" t="s">
        <v>45</v>
      </c>
      <c r="F2365" t="s">
        <v>11</v>
      </c>
      <c r="G2365" s="5">
        <v>590.06999999999994</v>
      </c>
      <c r="H2365" s="5">
        <f>G2365*E2365</f>
        <v>1770.2099999999998</v>
      </c>
      <c r="I2365" s="10">
        <v>2</v>
      </c>
      <c r="J2365" s="10" t="s">
        <v>4451</v>
      </c>
    </row>
    <row r="2366" spans="1:10" x14ac:dyDescent="0.55000000000000004">
      <c r="A2366" t="s">
        <v>3951</v>
      </c>
      <c r="B2366" t="s">
        <v>3952</v>
      </c>
      <c r="C2366" t="s">
        <v>8</v>
      </c>
      <c r="D2366" t="s">
        <v>15</v>
      </c>
      <c r="E2366" t="s">
        <v>23</v>
      </c>
      <c r="F2366" t="s">
        <v>1933</v>
      </c>
      <c r="G2366" s="5">
        <v>153.92000000000002</v>
      </c>
      <c r="H2366" s="5">
        <f>G2366*E2366</f>
        <v>1847.0400000000002</v>
      </c>
      <c r="I2366" s="10">
        <v>3</v>
      </c>
      <c r="J2366" s="10" t="s">
        <v>4451</v>
      </c>
    </row>
    <row r="2367" spans="1:10" x14ac:dyDescent="0.55000000000000004">
      <c r="A2367" t="s">
        <v>3222</v>
      </c>
      <c r="B2367" t="s">
        <v>110</v>
      </c>
      <c r="C2367" t="s">
        <v>8</v>
      </c>
      <c r="D2367" t="s">
        <v>9</v>
      </c>
      <c r="E2367" t="s">
        <v>23</v>
      </c>
      <c r="F2367" t="s">
        <v>11</v>
      </c>
      <c r="G2367" s="5">
        <v>159.77000000000001</v>
      </c>
      <c r="H2367" s="5">
        <f>G2367*E2367</f>
        <v>1917.2400000000002</v>
      </c>
      <c r="I2367" s="10">
        <v>3</v>
      </c>
      <c r="J2367" s="10" t="s">
        <v>4451</v>
      </c>
    </row>
    <row r="2368" spans="1:10" x14ac:dyDescent="0.55000000000000004">
      <c r="A2368" t="s">
        <v>4192</v>
      </c>
      <c r="B2368" t="s">
        <v>4193</v>
      </c>
      <c r="C2368" t="s">
        <v>8</v>
      </c>
      <c r="D2368" t="s">
        <v>9</v>
      </c>
      <c r="E2368" t="s">
        <v>10</v>
      </c>
      <c r="F2368" t="s">
        <v>11</v>
      </c>
      <c r="G2368" s="5">
        <v>323.18</v>
      </c>
      <c r="H2368" s="5">
        <f>G2368*E2368</f>
        <v>1939.08</v>
      </c>
      <c r="I2368" s="10">
        <v>2</v>
      </c>
      <c r="J2368" s="10" t="s">
        <v>4451</v>
      </c>
    </row>
    <row r="2369" spans="1:10" x14ac:dyDescent="0.55000000000000004">
      <c r="A2369" t="s">
        <v>4368</v>
      </c>
      <c r="B2369" t="s">
        <v>4369</v>
      </c>
      <c r="C2369" t="s">
        <v>8</v>
      </c>
      <c r="D2369" t="s">
        <v>9</v>
      </c>
      <c r="E2369" t="s">
        <v>45</v>
      </c>
      <c r="F2369" t="s">
        <v>11</v>
      </c>
      <c r="G2369" s="5">
        <v>705.5100000000001</v>
      </c>
      <c r="H2369" s="5">
        <f>G2369*E2369</f>
        <v>2116.5300000000002</v>
      </c>
      <c r="I2369" s="10">
        <v>1</v>
      </c>
      <c r="J2369" s="10" t="s">
        <v>4451</v>
      </c>
    </row>
    <row r="2370" spans="1:10" x14ac:dyDescent="0.55000000000000004">
      <c r="A2370" t="s">
        <v>688</v>
      </c>
      <c r="B2370" t="s">
        <v>689</v>
      </c>
      <c r="C2370" t="s">
        <v>8</v>
      </c>
      <c r="D2370" t="s">
        <v>9</v>
      </c>
      <c r="E2370" t="s">
        <v>10</v>
      </c>
      <c r="F2370" t="s">
        <v>11</v>
      </c>
      <c r="G2370" s="5">
        <v>364.78000000000003</v>
      </c>
      <c r="H2370" s="5">
        <f>G2370*E2370</f>
        <v>2188.6800000000003</v>
      </c>
      <c r="I2370" s="10">
        <v>2</v>
      </c>
      <c r="J2370" s="10" t="s">
        <v>4451</v>
      </c>
    </row>
    <row r="2371" spans="1:10" x14ac:dyDescent="0.55000000000000004">
      <c r="A2371" t="s">
        <v>1471</v>
      </c>
      <c r="B2371" t="s">
        <v>385</v>
      </c>
      <c r="C2371" t="s">
        <v>8</v>
      </c>
      <c r="D2371" t="s">
        <v>9</v>
      </c>
      <c r="E2371" t="s">
        <v>10</v>
      </c>
      <c r="F2371" t="s">
        <v>11</v>
      </c>
      <c r="G2371" s="5">
        <v>365.56</v>
      </c>
      <c r="H2371" s="5">
        <f>G2371*E2371</f>
        <v>2193.36</v>
      </c>
      <c r="I2371" s="10">
        <v>1</v>
      </c>
      <c r="J2371" s="10" t="s">
        <v>4451</v>
      </c>
    </row>
    <row r="2372" spans="1:10" x14ac:dyDescent="0.55000000000000004">
      <c r="A2372" t="s">
        <v>3221</v>
      </c>
      <c r="B2372" t="s">
        <v>1505</v>
      </c>
      <c r="C2372" t="s">
        <v>8</v>
      </c>
      <c r="D2372" t="s">
        <v>9</v>
      </c>
      <c r="E2372" t="s">
        <v>10</v>
      </c>
      <c r="F2372" t="s">
        <v>11</v>
      </c>
      <c r="G2372" s="5">
        <v>372.71</v>
      </c>
      <c r="H2372" s="5">
        <f>G2372*E2372</f>
        <v>2236.2599999999998</v>
      </c>
      <c r="I2372" s="10">
        <v>2</v>
      </c>
      <c r="J2372" s="10" t="s">
        <v>4451</v>
      </c>
    </row>
    <row r="2373" spans="1:10" x14ac:dyDescent="0.55000000000000004">
      <c r="A2373" t="s">
        <v>860</v>
      </c>
      <c r="B2373" t="s">
        <v>861</v>
      </c>
      <c r="C2373" t="s">
        <v>8</v>
      </c>
      <c r="D2373" t="s">
        <v>15</v>
      </c>
      <c r="E2373" t="s">
        <v>41</v>
      </c>
      <c r="F2373" t="s">
        <v>11</v>
      </c>
      <c r="G2373" s="5">
        <v>2416.5700000000002</v>
      </c>
      <c r="H2373" s="5">
        <f>G2373*E2373</f>
        <v>2416.5700000000002</v>
      </c>
      <c r="I2373" s="10">
        <v>1</v>
      </c>
      <c r="J2373" s="10" t="s">
        <v>4451</v>
      </c>
    </row>
    <row r="2374" spans="1:10" x14ac:dyDescent="0.55000000000000004">
      <c r="A2374" t="s">
        <v>1399</v>
      </c>
      <c r="B2374" t="s">
        <v>1400</v>
      </c>
      <c r="C2374" t="s">
        <v>8</v>
      </c>
      <c r="D2374" t="s">
        <v>9</v>
      </c>
      <c r="E2374" t="s">
        <v>10</v>
      </c>
      <c r="F2374" t="s">
        <v>11</v>
      </c>
      <c r="G2374" s="5">
        <v>423.28000000000003</v>
      </c>
      <c r="H2374" s="5">
        <f>G2374*E2374</f>
        <v>2539.6800000000003</v>
      </c>
      <c r="I2374" s="10">
        <v>6</v>
      </c>
      <c r="J2374" s="10" t="s">
        <v>4451</v>
      </c>
    </row>
    <row r="2375" spans="1:10" x14ac:dyDescent="0.55000000000000004">
      <c r="A2375" t="s">
        <v>3212</v>
      </c>
      <c r="B2375" t="s">
        <v>868</v>
      </c>
      <c r="C2375" t="s">
        <v>8</v>
      </c>
      <c r="D2375" t="s">
        <v>15</v>
      </c>
      <c r="E2375" t="s">
        <v>45</v>
      </c>
      <c r="F2375" t="s">
        <v>11</v>
      </c>
      <c r="G2375" s="5">
        <v>857.35</v>
      </c>
      <c r="H2375" s="5">
        <f>G2375*E2375</f>
        <v>2572.0500000000002</v>
      </c>
      <c r="I2375" s="10">
        <v>1</v>
      </c>
      <c r="J2375" s="10" t="s">
        <v>4451</v>
      </c>
    </row>
    <row r="2376" spans="1:10" x14ac:dyDescent="0.55000000000000004">
      <c r="A2376" t="s">
        <v>399</v>
      </c>
      <c r="B2376" t="s">
        <v>397</v>
      </c>
      <c r="C2376" t="s">
        <v>8</v>
      </c>
      <c r="D2376" t="s">
        <v>9</v>
      </c>
      <c r="E2376" t="s">
        <v>45</v>
      </c>
      <c r="F2376" t="s">
        <v>42</v>
      </c>
      <c r="G2376" s="5">
        <v>858.91000000000008</v>
      </c>
      <c r="H2376" s="5">
        <f>G2376*E2376</f>
        <v>2576.7300000000005</v>
      </c>
      <c r="I2376" s="10">
        <v>1</v>
      </c>
      <c r="J2376" s="10" t="s">
        <v>4451</v>
      </c>
    </row>
    <row r="2377" spans="1:10" x14ac:dyDescent="0.55000000000000004">
      <c r="A2377" t="s">
        <v>3468</v>
      </c>
      <c r="B2377" t="s">
        <v>3469</v>
      </c>
      <c r="C2377" t="s">
        <v>8</v>
      </c>
      <c r="D2377" t="s">
        <v>9</v>
      </c>
      <c r="E2377" t="s">
        <v>10</v>
      </c>
      <c r="F2377" t="s">
        <v>11</v>
      </c>
      <c r="G2377" s="5">
        <v>464.62</v>
      </c>
      <c r="H2377" s="5">
        <f>G2377*E2377</f>
        <v>2787.7200000000003</v>
      </c>
      <c r="I2377" s="10">
        <v>2</v>
      </c>
      <c r="J2377" s="10" t="s">
        <v>4451</v>
      </c>
    </row>
    <row r="2378" spans="1:10" x14ac:dyDescent="0.55000000000000004">
      <c r="A2378" t="s">
        <v>1397</v>
      </c>
      <c r="B2378" t="s">
        <v>1398</v>
      </c>
      <c r="C2378" t="s">
        <v>8</v>
      </c>
      <c r="D2378" t="s">
        <v>9</v>
      </c>
      <c r="E2378" t="s">
        <v>10</v>
      </c>
      <c r="F2378" t="s">
        <v>11</v>
      </c>
      <c r="G2378" s="5">
        <v>487.37</v>
      </c>
      <c r="H2378" s="5">
        <f>G2378*E2378</f>
        <v>2924.2200000000003</v>
      </c>
      <c r="I2378" s="10">
        <v>4</v>
      </c>
      <c r="J2378" s="10" t="s">
        <v>4451</v>
      </c>
    </row>
    <row r="2379" spans="1:10" x14ac:dyDescent="0.55000000000000004">
      <c r="A2379" t="s">
        <v>942</v>
      </c>
      <c r="B2379" t="s">
        <v>943</v>
      </c>
      <c r="C2379" t="s">
        <v>8</v>
      </c>
      <c r="D2379" t="s">
        <v>9</v>
      </c>
      <c r="E2379" t="s">
        <v>45</v>
      </c>
      <c r="F2379" t="s">
        <v>11</v>
      </c>
      <c r="G2379" s="5">
        <v>1045.07</v>
      </c>
      <c r="H2379" s="5">
        <f>G2379*E2379</f>
        <v>3135.21</v>
      </c>
      <c r="I2379" s="10">
        <v>1</v>
      </c>
      <c r="J2379" s="10" t="s">
        <v>4451</v>
      </c>
    </row>
    <row r="2380" spans="1:10" x14ac:dyDescent="0.55000000000000004">
      <c r="A2380" t="s">
        <v>3476</v>
      </c>
      <c r="B2380" t="s">
        <v>3475</v>
      </c>
      <c r="C2380" t="s">
        <v>8</v>
      </c>
      <c r="D2380" t="s">
        <v>9</v>
      </c>
      <c r="E2380" t="s">
        <v>10</v>
      </c>
      <c r="F2380" t="s">
        <v>11</v>
      </c>
      <c r="G2380" s="5">
        <v>531.31000000000006</v>
      </c>
      <c r="H2380" s="5">
        <f>G2380*E2380</f>
        <v>3187.8600000000006</v>
      </c>
      <c r="I2380" s="10">
        <v>1</v>
      </c>
      <c r="J2380" s="10" t="s">
        <v>4451</v>
      </c>
    </row>
    <row r="2381" spans="1:10" x14ac:dyDescent="0.55000000000000004">
      <c r="A2381" t="s">
        <v>950</v>
      </c>
      <c r="B2381" t="s">
        <v>951</v>
      </c>
      <c r="C2381" t="s">
        <v>8</v>
      </c>
      <c r="D2381" t="s">
        <v>9</v>
      </c>
      <c r="E2381" t="s">
        <v>10</v>
      </c>
      <c r="F2381" t="s">
        <v>11</v>
      </c>
      <c r="G2381" s="5">
        <v>545.87</v>
      </c>
      <c r="H2381" s="5">
        <f>G2381*E2381</f>
        <v>3275.2200000000003</v>
      </c>
      <c r="I2381" s="10">
        <v>2</v>
      </c>
      <c r="J2381" s="10" t="s">
        <v>4451</v>
      </c>
    </row>
    <row r="2382" spans="1:10" x14ac:dyDescent="0.55000000000000004">
      <c r="A2382" t="s">
        <v>2114</v>
      </c>
      <c r="B2382" t="s">
        <v>1043</v>
      </c>
      <c r="C2382" t="s">
        <v>8</v>
      </c>
      <c r="D2382" t="s">
        <v>9</v>
      </c>
      <c r="E2382" t="s">
        <v>45</v>
      </c>
      <c r="F2382" t="s">
        <v>11</v>
      </c>
      <c r="G2382" s="5">
        <v>1138.54</v>
      </c>
      <c r="H2382" s="5">
        <f>G2382*E2382</f>
        <v>3415.62</v>
      </c>
      <c r="I2382" s="10">
        <v>1</v>
      </c>
      <c r="J2382" s="10" t="s">
        <v>4451</v>
      </c>
    </row>
    <row r="2383" spans="1:10" x14ac:dyDescent="0.55000000000000004">
      <c r="A2383" t="s">
        <v>3466</v>
      </c>
      <c r="B2383" t="s">
        <v>381</v>
      </c>
      <c r="C2383" t="s">
        <v>8</v>
      </c>
      <c r="D2383" t="s">
        <v>9</v>
      </c>
      <c r="E2383" t="s">
        <v>10</v>
      </c>
      <c r="F2383" t="s">
        <v>11</v>
      </c>
      <c r="G2383" s="5">
        <v>599.30000000000007</v>
      </c>
      <c r="H2383" s="5">
        <f>G2383*E2383</f>
        <v>3595.8</v>
      </c>
      <c r="I2383" s="10">
        <v>2</v>
      </c>
      <c r="J2383" s="10" t="s">
        <v>4451</v>
      </c>
    </row>
    <row r="2384" spans="1:10" x14ac:dyDescent="0.55000000000000004">
      <c r="A2384" t="s">
        <v>954</v>
      </c>
      <c r="B2384" t="s">
        <v>953</v>
      </c>
      <c r="C2384" t="s">
        <v>8</v>
      </c>
      <c r="D2384" t="s">
        <v>9</v>
      </c>
      <c r="E2384" t="s">
        <v>10</v>
      </c>
      <c r="F2384" t="s">
        <v>11</v>
      </c>
      <c r="G2384" s="5">
        <v>641.81000000000006</v>
      </c>
      <c r="H2384" s="5">
        <f>G2384*E2384</f>
        <v>3850.8600000000006</v>
      </c>
      <c r="I2384" s="10">
        <v>3</v>
      </c>
      <c r="J2384" s="10" t="s">
        <v>4451</v>
      </c>
    </row>
    <row r="2385" spans="1:14" x14ac:dyDescent="0.55000000000000004">
      <c r="A2385" t="s">
        <v>1460</v>
      </c>
      <c r="B2385" t="s">
        <v>1018</v>
      </c>
      <c r="C2385" t="s">
        <v>8</v>
      </c>
      <c r="D2385" t="s">
        <v>9</v>
      </c>
      <c r="E2385" t="s">
        <v>45</v>
      </c>
      <c r="F2385" t="s">
        <v>42</v>
      </c>
      <c r="G2385" s="5">
        <v>1604.33</v>
      </c>
      <c r="H2385" s="5">
        <f>G2385*E2385</f>
        <v>4812.99</v>
      </c>
      <c r="I2385" s="10">
        <v>1</v>
      </c>
      <c r="J2385" s="10" t="s">
        <v>4451</v>
      </c>
    </row>
    <row r="2386" spans="1:14" x14ac:dyDescent="0.55000000000000004">
      <c r="A2386" t="s">
        <v>1954</v>
      </c>
      <c r="B2386" t="s">
        <v>1955</v>
      </c>
      <c r="C2386" t="s">
        <v>8</v>
      </c>
      <c r="D2386" t="s">
        <v>9</v>
      </c>
      <c r="E2386" t="s">
        <v>10</v>
      </c>
      <c r="F2386" t="s">
        <v>11</v>
      </c>
      <c r="G2386" s="5">
        <v>845.2600000000001</v>
      </c>
      <c r="H2386" s="5">
        <f>G2386*E2386</f>
        <v>5071.5600000000004</v>
      </c>
      <c r="I2386" s="10">
        <v>1</v>
      </c>
      <c r="J2386" s="10" t="s">
        <v>4451</v>
      </c>
    </row>
    <row r="2387" spans="1:14" x14ac:dyDescent="0.55000000000000004">
      <c r="A2387" s="6" t="s">
        <v>5262</v>
      </c>
      <c r="B2387" t="s">
        <v>5195</v>
      </c>
      <c r="C2387" s="7">
        <v>2021</v>
      </c>
      <c r="D2387" t="s">
        <v>15</v>
      </c>
      <c r="E2387" s="7">
        <v>6</v>
      </c>
      <c r="F2387" t="s">
        <v>4459</v>
      </c>
      <c r="G2387" s="28">
        <v>23</v>
      </c>
      <c r="H2387" s="31">
        <f>G2387*E2387</f>
        <v>138</v>
      </c>
      <c r="I2387" s="10">
        <v>14</v>
      </c>
      <c r="J2387" s="10" t="s">
        <v>4460</v>
      </c>
      <c r="N2387" t="s">
        <v>5263</v>
      </c>
    </row>
    <row r="2388" spans="1:14" x14ac:dyDescent="0.55000000000000004">
      <c r="A2388" s="6" t="s">
        <v>5264</v>
      </c>
      <c r="B2388" t="s">
        <v>5135</v>
      </c>
      <c r="C2388" s="7">
        <v>2021</v>
      </c>
      <c r="D2388" t="s">
        <v>15</v>
      </c>
      <c r="E2388" s="7">
        <v>6</v>
      </c>
      <c r="F2388" t="s">
        <v>4459</v>
      </c>
      <c r="G2388" s="28">
        <v>34</v>
      </c>
      <c r="H2388" s="31">
        <f>G2388*E2388</f>
        <v>204</v>
      </c>
      <c r="I2388" s="10">
        <v>15</v>
      </c>
      <c r="J2388" s="10" t="s">
        <v>4460</v>
      </c>
      <c r="N2388" t="s">
        <v>5265</v>
      </c>
    </row>
    <row r="2389" spans="1:14" x14ac:dyDescent="0.55000000000000004">
      <c r="A2389" s="6" t="s">
        <v>5266</v>
      </c>
      <c r="B2389" t="s">
        <v>5195</v>
      </c>
      <c r="C2389" s="7">
        <v>2021</v>
      </c>
      <c r="D2389" t="s">
        <v>15</v>
      </c>
      <c r="E2389" s="7">
        <v>3</v>
      </c>
      <c r="F2389" t="s">
        <v>4474</v>
      </c>
      <c r="G2389" s="28">
        <v>46</v>
      </c>
      <c r="H2389" s="31">
        <f>G2389*E2389</f>
        <v>138</v>
      </c>
      <c r="I2389" s="10">
        <v>10</v>
      </c>
      <c r="J2389" s="10" t="s">
        <v>4460</v>
      </c>
      <c r="N2389" t="s">
        <v>5263</v>
      </c>
    </row>
    <row r="2390" spans="1:14" x14ac:dyDescent="0.55000000000000004">
      <c r="A2390" s="6" t="s">
        <v>5267</v>
      </c>
      <c r="B2390" t="s">
        <v>5135</v>
      </c>
      <c r="C2390" s="7">
        <v>2021</v>
      </c>
      <c r="D2390" t="s">
        <v>15</v>
      </c>
      <c r="E2390" s="7">
        <v>3</v>
      </c>
      <c r="F2390" t="s">
        <v>4474</v>
      </c>
      <c r="G2390" s="28">
        <v>69</v>
      </c>
      <c r="H2390" s="31">
        <f>G2390*E2390</f>
        <v>207</v>
      </c>
      <c r="I2390" s="10">
        <v>8</v>
      </c>
      <c r="J2390" s="10" t="s">
        <v>4460</v>
      </c>
      <c r="N2390" t="s">
        <v>5265</v>
      </c>
    </row>
    <row r="2391" spans="1:14" x14ac:dyDescent="0.55000000000000004">
      <c r="A2391" s="6" t="s">
        <v>5268</v>
      </c>
      <c r="B2391" t="s">
        <v>5226</v>
      </c>
      <c r="C2391" s="7">
        <v>2021</v>
      </c>
      <c r="D2391" t="s">
        <v>15</v>
      </c>
      <c r="E2391" s="7">
        <v>1</v>
      </c>
      <c r="F2391" t="s">
        <v>4459</v>
      </c>
      <c r="G2391" s="28">
        <v>82</v>
      </c>
      <c r="H2391" s="31">
        <f>G2391*E2391</f>
        <v>82</v>
      </c>
      <c r="I2391" s="10">
        <v>12</v>
      </c>
      <c r="J2391" s="10" t="s">
        <v>4460</v>
      </c>
      <c r="N2391" t="e">
        <v>#N/A</v>
      </c>
    </row>
    <row r="2392" spans="1:14" x14ac:dyDescent="0.55000000000000004">
      <c r="A2392" s="6" t="s">
        <v>5269</v>
      </c>
      <c r="B2392" t="s">
        <v>5270</v>
      </c>
      <c r="C2392" s="7">
        <v>2021</v>
      </c>
      <c r="D2392" t="s">
        <v>15</v>
      </c>
      <c r="E2392" s="7">
        <v>6</v>
      </c>
      <c r="F2392" t="s">
        <v>4459</v>
      </c>
      <c r="G2392" s="28">
        <v>87</v>
      </c>
      <c r="H2392" s="31">
        <f>G2392*E2392</f>
        <v>522</v>
      </c>
      <c r="I2392" s="10">
        <v>1</v>
      </c>
      <c r="J2392" s="10" t="s">
        <v>4460</v>
      </c>
      <c r="N2392" t="s">
        <v>5271</v>
      </c>
    </row>
    <row r="2393" spans="1:14" x14ac:dyDescent="0.55000000000000004">
      <c r="A2393" s="6" t="s">
        <v>5272</v>
      </c>
      <c r="B2393" t="s">
        <v>5273</v>
      </c>
      <c r="C2393" s="7">
        <v>2021</v>
      </c>
      <c r="D2393" t="s">
        <v>15</v>
      </c>
      <c r="E2393" s="7">
        <v>1</v>
      </c>
      <c r="F2393" t="s">
        <v>4459</v>
      </c>
      <c r="G2393" s="28">
        <v>91</v>
      </c>
      <c r="H2393" s="31">
        <f>G2393*E2393</f>
        <v>91</v>
      </c>
      <c r="I2393" s="10">
        <v>22</v>
      </c>
      <c r="J2393" s="10" t="s">
        <v>4460</v>
      </c>
      <c r="N2393" t="s">
        <v>5274</v>
      </c>
    </row>
    <row r="2394" spans="1:14" x14ac:dyDescent="0.55000000000000004">
      <c r="A2394" s="6" t="s">
        <v>5275</v>
      </c>
      <c r="B2394" t="s">
        <v>5005</v>
      </c>
      <c r="C2394" s="7">
        <v>2021</v>
      </c>
      <c r="D2394" t="s">
        <v>15</v>
      </c>
      <c r="E2394" s="7">
        <v>1</v>
      </c>
      <c r="F2394" t="s">
        <v>4459</v>
      </c>
      <c r="G2394" s="28">
        <v>96</v>
      </c>
      <c r="H2394" s="31">
        <f>G2394*E2394</f>
        <v>96</v>
      </c>
      <c r="I2394" s="10">
        <v>6</v>
      </c>
      <c r="J2394" s="10" t="s">
        <v>4460</v>
      </c>
      <c r="N2394" t="s">
        <v>5276</v>
      </c>
    </row>
    <row r="2395" spans="1:14" x14ac:dyDescent="0.55000000000000004">
      <c r="A2395" s="6" t="s">
        <v>5277</v>
      </c>
      <c r="B2395" t="s">
        <v>4916</v>
      </c>
      <c r="C2395" s="7">
        <v>2021</v>
      </c>
      <c r="D2395" t="s">
        <v>15</v>
      </c>
      <c r="E2395" s="7">
        <v>1</v>
      </c>
      <c r="F2395" t="s">
        <v>4474</v>
      </c>
      <c r="G2395" s="28">
        <v>104</v>
      </c>
      <c r="H2395" s="31">
        <f>G2395*E2395</f>
        <v>104</v>
      </c>
      <c r="I2395" s="10">
        <v>36</v>
      </c>
      <c r="J2395" s="10" t="s">
        <v>4460</v>
      </c>
      <c r="N2395" t="s">
        <v>5278</v>
      </c>
    </row>
    <row r="2396" spans="1:14" x14ac:dyDescent="0.55000000000000004">
      <c r="A2396" s="6" t="s">
        <v>5279</v>
      </c>
      <c r="B2396" t="s">
        <v>5280</v>
      </c>
      <c r="C2396" s="7">
        <v>2021</v>
      </c>
      <c r="D2396" t="s">
        <v>4715</v>
      </c>
      <c r="E2396" s="7">
        <v>1</v>
      </c>
      <c r="F2396" t="s">
        <v>4459</v>
      </c>
      <c r="G2396" s="28">
        <v>132</v>
      </c>
      <c r="H2396" s="31">
        <f>G2396*E2396</f>
        <v>132</v>
      </c>
      <c r="I2396" s="10">
        <v>6</v>
      </c>
      <c r="J2396" s="10" t="s">
        <v>4460</v>
      </c>
    </row>
    <row r="2397" spans="1:14" x14ac:dyDescent="0.55000000000000004">
      <c r="A2397" s="6" t="s">
        <v>5281</v>
      </c>
      <c r="B2397" t="s">
        <v>5282</v>
      </c>
      <c r="C2397" s="7">
        <v>2021</v>
      </c>
      <c r="D2397" t="s">
        <v>15</v>
      </c>
      <c r="E2397" s="7">
        <v>1</v>
      </c>
      <c r="F2397" t="s">
        <v>4459</v>
      </c>
      <c r="G2397" s="28">
        <v>150</v>
      </c>
      <c r="H2397" s="31">
        <f>G2397*E2397</f>
        <v>150</v>
      </c>
      <c r="I2397" s="10">
        <v>5</v>
      </c>
      <c r="J2397" s="10" t="s">
        <v>4460</v>
      </c>
      <c r="N2397" t="s">
        <v>5283</v>
      </c>
    </row>
    <row r="2398" spans="1:14" x14ac:dyDescent="0.55000000000000004">
      <c r="A2398" s="6" t="s">
        <v>5284</v>
      </c>
      <c r="B2398" t="s">
        <v>5285</v>
      </c>
      <c r="C2398" s="7">
        <v>2021</v>
      </c>
      <c r="D2398" t="s">
        <v>15</v>
      </c>
      <c r="E2398" s="7">
        <v>1</v>
      </c>
      <c r="F2398" t="s">
        <v>4459</v>
      </c>
      <c r="G2398" s="28">
        <v>170</v>
      </c>
      <c r="H2398" s="31">
        <f>G2398*E2398</f>
        <v>170</v>
      </c>
      <c r="I2398" s="10">
        <v>21</v>
      </c>
      <c r="J2398" s="10" t="s">
        <v>4460</v>
      </c>
      <c r="N2398" t="e">
        <v>#N/A</v>
      </c>
    </row>
    <row r="2399" spans="1:14" x14ac:dyDescent="0.55000000000000004">
      <c r="A2399" s="6" t="s">
        <v>5286</v>
      </c>
      <c r="B2399" t="s">
        <v>5287</v>
      </c>
      <c r="C2399" s="7">
        <v>2021</v>
      </c>
      <c r="D2399" t="s">
        <v>15</v>
      </c>
      <c r="E2399" s="7">
        <v>1</v>
      </c>
      <c r="F2399" t="s">
        <v>4459</v>
      </c>
      <c r="G2399" s="28">
        <v>175</v>
      </c>
      <c r="H2399" s="31">
        <v>175</v>
      </c>
      <c r="I2399" s="10">
        <v>6</v>
      </c>
      <c r="J2399" s="10" t="s">
        <v>4460</v>
      </c>
      <c r="N2399" t="s">
        <v>5288</v>
      </c>
    </row>
    <row r="2400" spans="1:14" x14ac:dyDescent="0.55000000000000004">
      <c r="A2400" s="6" t="s">
        <v>5289</v>
      </c>
      <c r="B2400" t="s">
        <v>5290</v>
      </c>
      <c r="C2400" s="7">
        <v>2021</v>
      </c>
      <c r="D2400" t="s">
        <v>15</v>
      </c>
      <c r="E2400" s="7">
        <v>1</v>
      </c>
      <c r="F2400" t="s">
        <v>4474</v>
      </c>
      <c r="G2400" s="28">
        <v>179</v>
      </c>
      <c r="H2400" s="31">
        <f>G2400*E2400</f>
        <v>179</v>
      </c>
      <c r="I2400" s="10">
        <v>1</v>
      </c>
      <c r="J2400" s="10" t="s">
        <v>4460</v>
      </c>
      <c r="N2400" t="e">
        <v>#N/A</v>
      </c>
    </row>
    <row r="2401" spans="1:14" x14ac:dyDescent="0.55000000000000004">
      <c r="A2401" s="6" t="s">
        <v>5291</v>
      </c>
      <c r="B2401" t="s">
        <v>5273</v>
      </c>
      <c r="C2401" s="7">
        <v>2021</v>
      </c>
      <c r="D2401" t="s">
        <v>15</v>
      </c>
      <c r="E2401" s="7">
        <v>3</v>
      </c>
      <c r="F2401" t="s">
        <v>4474</v>
      </c>
      <c r="G2401" s="28">
        <v>188</v>
      </c>
      <c r="H2401" s="31">
        <f>G2401*E2401</f>
        <v>564</v>
      </c>
      <c r="I2401" s="10">
        <v>6</v>
      </c>
      <c r="J2401" s="10" t="s">
        <v>4460</v>
      </c>
      <c r="N2401" t="s">
        <v>5292</v>
      </c>
    </row>
    <row r="2402" spans="1:14" x14ac:dyDescent="0.55000000000000004">
      <c r="A2402" s="6" t="s">
        <v>5293</v>
      </c>
      <c r="B2402" t="s">
        <v>5122</v>
      </c>
      <c r="C2402" s="7">
        <v>2021</v>
      </c>
      <c r="D2402" t="s">
        <v>15</v>
      </c>
      <c r="E2402" s="7">
        <v>1</v>
      </c>
      <c r="F2402" t="s">
        <v>4459</v>
      </c>
      <c r="G2402" s="28">
        <v>222</v>
      </c>
      <c r="H2402" s="31">
        <f>G2402*E2402</f>
        <v>222</v>
      </c>
      <c r="I2402" s="10">
        <v>24</v>
      </c>
      <c r="J2402" s="10" t="s">
        <v>4460</v>
      </c>
      <c r="K2402" s="15"/>
      <c r="N2402" t="s">
        <v>5294</v>
      </c>
    </row>
    <row r="2403" spans="1:14" x14ac:dyDescent="0.55000000000000004">
      <c r="A2403" s="6" t="s">
        <v>5295</v>
      </c>
      <c r="B2403" t="s">
        <v>5296</v>
      </c>
      <c r="C2403" s="7">
        <v>2021</v>
      </c>
      <c r="D2403" t="s">
        <v>15</v>
      </c>
      <c r="E2403" s="7">
        <v>3</v>
      </c>
      <c r="F2403" t="s">
        <v>4459</v>
      </c>
      <c r="G2403" s="28">
        <v>225</v>
      </c>
      <c r="H2403" s="31">
        <f>G2403*E2403</f>
        <v>675</v>
      </c>
      <c r="I2403" s="10">
        <v>3</v>
      </c>
      <c r="J2403" s="10" t="s">
        <v>4460</v>
      </c>
      <c r="N2403" t="s">
        <v>5297</v>
      </c>
    </row>
    <row r="2404" spans="1:14" x14ac:dyDescent="0.55000000000000004">
      <c r="A2404" s="6" t="s">
        <v>5298</v>
      </c>
      <c r="B2404" t="s">
        <v>5282</v>
      </c>
      <c r="C2404" s="7">
        <v>2021</v>
      </c>
      <c r="D2404" t="s">
        <v>15</v>
      </c>
      <c r="E2404" s="7">
        <v>1</v>
      </c>
      <c r="F2404" t="s">
        <v>4474</v>
      </c>
      <c r="G2404" s="28">
        <v>300</v>
      </c>
      <c r="H2404" s="31">
        <f>G2404*E2404</f>
        <v>300</v>
      </c>
      <c r="I2404" s="10">
        <v>3</v>
      </c>
      <c r="J2404" s="10" t="s">
        <v>4460</v>
      </c>
      <c r="N2404" t="s">
        <v>5283</v>
      </c>
    </row>
    <row r="2405" spans="1:14" x14ac:dyDescent="0.55000000000000004">
      <c r="A2405" s="6" t="s">
        <v>5299</v>
      </c>
      <c r="B2405" t="s">
        <v>4681</v>
      </c>
      <c r="C2405" s="7">
        <v>2021</v>
      </c>
      <c r="D2405" t="s">
        <v>15</v>
      </c>
      <c r="E2405" s="7">
        <v>1</v>
      </c>
      <c r="F2405" t="s">
        <v>4459</v>
      </c>
      <c r="G2405" s="28">
        <v>300</v>
      </c>
      <c r="H2405" s="31">
        <f>G2405*E2405</f>
        <v>300</v>
      </c>
      <c r="I2405" s="10">
        <v>14</v>
      </c>
      <c r="J2405" s="10" t="s">
        <v>4460</v>
      </c>
      <c r="N2405" t="e">
        <v>#N/A</v>
      </c>
    </row>
    <row r="2406" spans="1:14" x14ac:dyDescent="0.55000000000000004">
      <c r="A2406" s="6" t="s">
        <v>5300</v>
      </c>
      <c r="B2406" t="s">
        <v>4756</v>
      </c>
      <c r="C2406" s="7">
        <v>2021</v>
      </c>
      <c r="D2406" t="s">
        <v>15</v>
      </c>
      <c r="E2406" s="7">
        <v>1</v>
      </c>
      <c r="F2406" t="s">
        <v>4459</v>
      </c>
      <c r="G2406" s="28">
        <v>346</v>
      </c>
      <c r="H2406" s="31">
        <f>G2406*E2406</f>
        <v>346</v>
      </c>
      <c r="I2406" s="10">
        <v>18</v>
      </c>
      <c r="J2406" s="10" t="s">
        <v>4460</v>
      </c>
      <c r="N2406" t="e">
        <v>#N/A</v>
      </c>
    </row>
    <row r="2407" spans="1:14" x14ac:dyDescent="0.55000000000000004">
      <c r="A2407" s="11" t="s">
        <v>5301</v>
      </c>
      <c r="B2407" t="s">
        <v>261</v>
      </c>
      <c r="C2407" s="7" t="s">
        <v>8</v>
      </c>
      <c r="D2407" t="s">
        <v>15</v>
      </c>
      <c r="E2407" s="7" t="s">
        <v>41</v>
      </c>
      <c r="F2407" t="s">
        <v>4474</v>
      </c>
      <c r="G2407" s="29">
        <v>82.8</v>
      </c>
      <c r="H2407" s="29">
        <f>G2407*E2407</f>
        <v>82.8</v>
      </c>
      <c r="I2407" s="10" t="s">
        <v>5302</v>
      </c>
      <c r="J2407" s="10" t="s">
        <v>4460</v>
      </c>
      <c r="K2407" s="13" t="s">
        <v>4476</v>
      </c>
    </row>
    <row r="2408" spans="1:14" x14ac:dyDescent="0.55000000000000004">
      <c r="A2408" t="s">
        <v>2292</v>
      </c>
      <c r="B2408" t="s">
        <v>2293</v>
      </c>
      <c r="C2408" t="s">
        <v>40</v>
      </c>
      <c r="D2408" t="s">
        <v>19</v>
      </c>
      <c r="E2408" t="s">
        <v>45</v>
      </c>
      <c r="F2408" t="s">
        <v>42</v>
      </c>
      <c r="G2408" s="5">
        <v>55.9</v>
      </c>
      <c r="H2408" s="5">
        <f>G2408*E2408</f>
        <v>167.7</v>
      </c>
      <c r="I2408" s="10">
        <v>5</v>
      </c>
      <c r="J2408" s="10" t="s">
        <v>4451</v>
      </c>
    </row>
    <row r="2409" spans="1:14" x14ac:dyDescent="0.55000000000000004">
      <c r="A2409" t="s">
        <v>1416</v>
      </c>
      <c r="B2409" t="s">
        <v>1417</v>
      </c>
      <c r="C2409" t="s">
        <v>40</v>
      </c>
      <c r="D2409" t="s">
        <v>19</v>
      </c>
      <c r="E2409" t="s">
        <v>45</v>
      </c>
      <c r="F2409" t="s">
        <v>42</v>
      </c>
      <c r="G2409" s="5">
        <v>61.1</v>
      </c>
      <c r="H2409" s="5">
        <f>G2409*E2409</f>
        <v>183.3</v>
      </c>
      <c r="I2409" s="10">
        <v>12</v>
      </c>
      <c r="J2409" s="10" t="s">
        <v>4451</v>
      </c>
    </row>
    <row r="2410" spans="1:14" x14ac:dyDescent="0.55000000000000004">
      <c r="A2410" t="s">
        <v>839</v>
      </c>
      <c r="B2410" t="s">
        <v>840</v>
      </c>
      <c r="C2410" t="s">
        <v>40</v>
      </c>
      <c r="D2410" t="s">
        <v>9</v>
      </c>
      <c r="E2410" t="s">
        <v>10</v>
      </c>
      <c r="F2410" t="s">
        <v>11</v>
      </c>
      <c r="G2410" s="5">
        <v>35.880000000000003</v>
      </c>
      <c r="H2410" s="5">
        <f>G2410*E2410</f>
        <v>215.28000000000003</v>
      </c>
      <c r="I2410" s="10">
        <v>2</v>
      </c>
      <c r="J2410" s="10" t="s">
        <v>4451</v>
      </c>
    </row>
    <row r="2411" spans="1:14" x14ac:dyDescent="0.55000000000000004">
      <c r="A2411" t="s">
        <v>1434</v>
      </c>
      <c r="B2411" t="s">
        <v>1435</v>
      </c>
      <c r="C2411" t="s">
        <v>40</v>
      </c>
      <c r="D2411" t="s">
        <v>9</v>
      </c>
      <c r="E2411" t="s">
        <v>10</v>
      </c>
      <c r="F2411" t="s">
        <v>11</v>
      </c>
      <c r="G2411" s="5">
        <v>37.18</v>
      </c>
      <c r="H2411" s="5">
        <f>G2411*E2411</f>
        <v>223.07999999999998</v>
      </c>
      <c r="I2411" s="10">
        <v>3</v>
      </c>
      <c r="J2411" s="10" t="s">
        <v>4451</v>
      </c>
    </row>
    <row r="2412" spans="1:14" x14ac:dyDescent="0.55000000000000004">
      <c r="A2412" t="s">
        <v>3297</v>
      </c>
      <c r="B2412" t="s">
        <v>3298</v>
      </c>
      <c r="C2412" t="s">
        <v>40</v>
      </c>
      <c r="D2412" t="s">
        <v>9</v>
      </c>
      <c r="E2412" t="s">
        <v>10</v>
      </c>
      <c r="F2412" t="s">
        <v>11</v>
      </c>
      <c r="G2412" s="5">
        <v>37.18</v>
      </c>
      <c r="H2412" s="5">
        <f>G2412*E2412</f>
        <v>223.07999999999998</v>
      </c>
      <c r="I2412" s="10">
        <v>9</v>
      </c>
      <c r="J2412" s="10" t="s">
        <v>4451</v>
      </c>
    </row>
    <row r="2413" spans="1:14" x14ac:dyDescent="0.55000000000000004">
      <c r="A2413" t="s">
        <v>3340</v>
      </c>
      <c r="B2413" t="s">
        <v>3341</v>
      </c>
      <c r="C2413" t="s">
        <v>40</v>
      </c>
      <c r="D2413" t="s">
        <v>9</v>
      </c>
      <c r="E2413" t="s">
        <v>10</v>
      </c>
      <c r="F2413" t="s">
        <v>11</v>
      </c>
      <c r="G2413" s="5">
        <v>37.18</v>
      </c>
      <c r="H2413" s="5">
        <f>G2413*E2413</f>
        <v>223.07999999999998</v>
      </c>
      <c r="I2413" s="10">
        <v>28</v>
      </c>
      <c r="J2413" s="10" t="s">
        <v>4451</v>
      </c>
    </row>
    <row r="2414" spans="1:14" x14ac:dyDescent="0.55000000000000004">
      <c r="A2414" t="s">
        <v>3174</v>
      </c>
      <c r="B2414" t="s">
        <v>3175</v>
      </c>
      <c r="C2414" t="s">
        <v>40</v>
      </c>
      <c r="D2414" t="s">
        <v>9</v>
      </c>
      <c r="E2414" t="s">
        <v>10</v>
      </c>
      <c r="F2414" t="s">
        <v>11</v>
      </c>
      <c r="G2414" s="5">
        <v>38.480000000000004</v>
      </c>
      <c r="H2414" s="5">
        <f>G2414*E2414</f>
        <v>230.88000000000002</v>
      </c>
      <c r="I2414" s="10">
        <v>1</v>
      </c>
      <c r="J2414" s="10" t="s">
        <v>4451</v>
      </c>
    </row>
    <row r="2415" spans="1:14" x14ac:dyDescent="0.55000000000000004">
      <c r="A2415" t="s">
        <v>1072</v>
      </c>
      <c r="B2415" t="s">
        <v>51</v>
      </c>
      <c r="C2415" t="s">
        <v>40</v>
      </c>
      <c r="D2415" t="s">
        <v>15</v>
      </c>
      <c r="E2415" t="s">
        <v>45</v>
      </c>
      <c r="F2415" t="s">
        <v>11</v>
      </c>
      <c r="G2415" s="5">
        <v>77.48</v>
      </c>
      <c r="H2415" s="5">
        <f>G2415*E2415</f>
        <v>232.44</v>
      </c>
      <c r="I2415" s="10">
        <v>1</v>
      </c>
      <c r="J2415" s="10" t="s">
        <v>4451</v>
      </c>
    </row>
    <row r="2416" spans="1:14" x14ac:dyDescent="0.55000000000000004">
      <c r="A2416" t="s">
        <v>1474</v>
      </c>
      <c r="B2416" t="s">
        <v>1475</v>
      </c>
      <c r="C2416" t="s">
        <v>40</v>
      </c>
      <c r="D2416" t="s">
        <v>9</v>
      </c>
      <c r="E2416" t="s">
        <v>10</v>
      </c>
      <c r="F2416" t="s">
        <v>11</v>
      </c>
      <c r="G2416" s="5">
        <v>38.74</v>
      </c>
      <c r="H2416" s="5">
        <f>G2416*E2416</f>
        <v>232.44</v>
      </c>
      <c r="I2416" s="10">
        <v>10</v>
      </c>
      <c r="J2416" s="10" t="s">
        <v>4451</v>
      </c>
    </row>
    <row r="2417" spans="1:10" x14ac:dyDescent="0.55000000000000004">
      <c r="A2417" t="s">
        <v>2331</v>
      </c>
      <c r="B2417" t="s">
        <v>1812</v>
      </c>
      <c r="C2417" t="s">
        <v>40</v>
      </c>
      <c r="D2417" t="s">
        <v>19</v>
      </c>
      <c r="E2417" t="s">
        <v>10</v>
      </c>
      <c r="F2417" t="s">
        <v>11</v>
      </c>
      <c r="G2417" s="5">
        <v>38.74</v>
      </c>
      <c r="H2417" s="5">
        <f>G2417*E2417</f>
        <v>232.44</v>
      </c>
      <c r="I2417" s="10">
        <v>5</v>
      </c>
      <c r="J2417" s="10" t="s">
        <v>4451</v>
      </c>
    </row>
    <row r="2418" spans="1:10" x14ac:dyDescent="0.55000000000000004">
      <c r="A2418" t="s">
        <v>1969</v>
      </c>
      <c r="B2418" t="s">
        <v>1970</v>
      </c>
      <c r="C2418" t="s">
        <v>40</v>
      </c>
      <c r="D2418" t="s">
        <v>9</v>
      </c>
      <c r="E2418" t="s">
        <v>41</v>
      </c>
      <c r="F2418" t="s">
        <v>11</v>
      </c>
      <c r="G2418" s="5">
        <v>232.44000000000003</v>
      </c>
      <c r="H2418" s="5">
        <f>G2418*E2418</f>
        <v>232.44000000000003</v>
      </c>
      <c r="I2418" s="10">
        <v>1</v>
      </c>
      <c r="J2418" s="10" t="s">
        <v>4451</v>
      </c>
    </row>
    <row r="2419" spans="1:10" x14ac:dyDescent="0.55000000000000004">
      <c r="A2419" t="s">
        <v>4131</v>
      </c>
      <c r="B2419" t="s">
        <v>4132</v>
      </c>
      <c r="C2419" t="s">
        <v>40</v>
      </c>
      <c r="D2419" t="s">
        <v>15</v>
      </c>
      <c r="E2419" t="s">
        <v>10</v>
      </c>
      <c r="F2419" t="s">
        <v>11</v>
      </c>
      <c r="G2419" s="5">
        <v>40.04</v>
      </c>
      <c r="H2419" s="5">
        <f>G2419*E2419</f>
        <v>240.24</v>
      </c>
      <c r="I2419" s="10">
        <v>21</v>
      </c>
      <c r="J2419" s="10" t="s">
        <v>4451</v>
      </c>
    </row>
    <row r="2420" spans="1:10" x14ac:dyDescent="0.55000000000000004">
      <c r="A2420" t="s">
        <v>1609</v>
      </c>
      <c r="B2420" t="s">
        <v>1610</v>
      </c>
      <c r="C2420" t="s">
        <v>40</v>
      </c>
      <c r="D2420" t="s">
        <v>9</v>
      </c>
      <c r="E2420" t="s">
        <v>10</v>
      </c>
      <c r="F2420" t="s">
        <v>11</v>
      </c>
      <c r="G2420" s="5">
        <v>40.04</v>
      </c>
      <c r="H2420" s="5">
        <f>G2420*E2420</f>
        <v>240.24</v>
      </c>
      <c r="I2420" s="10">
        <v>1</v>
      </c>
      <c r="J2420" s="10" t="s">
        <v>4451</v>
      </c>
    </row>
    <row r="2421" spans="1:10" x14ac:dyDescent="0.55000000000000004">
      <c r="A2421" t="s">
        <v>1929</v>
      </c>
      <c r="B2421" t="s">
        <v>1930</v>
      </c>
      <c r="C2421" t="s">
        <v>40</v>
      </c>
      <c r="D2421" t="s">
        <v>9</v>
      </c>
      <c r="E2421" t="s">
        <v>10</v>
      </c>
      <c r="F2421" t="s">
        <v>11</v>
      </c>
      <c r="G2421" s="5">
        <v>40.04</v>
      </c>
      <c r="H2421" s="5">
        <f>G2421*E2421</f>
        <v>240.24</v>
      </c>
      <c r="I2421" s="10">
        <v>1</v>
      </c>
      <c r="J2421" s="10" t="s">
        <v>4451</v>
      </c>
    </row>
    <row r="2422" spans="1:10" x14ac:dyDescent="0.55000000000000004">
      <c r="A2422" t="s">
        <v>3542</v>
      </c>
      <c r="B2422" t="s">
        <v>3543</v>
      </c>
      <c r="C2422" t="s">
        <v>40</v>
      </c>
      <c r="D2422" t="s">
        <v>9</v>
      </c>
      <c r="E2422" t="s">
        <v>10</v>
      </c>
      <c r="F2422" t="s">
        <v>11</v>
      </c>
      <c r="G2422" s="5">
        <v>40.04</v>
      </c>
      <c r="H2422" s="5">
        <f>G2422*E2422</f>
        <v>240.24</v>
      </c>
      <c r="I2422" s="10">
        <v>1</v>
      </c>
      <c r="J2422" s="10" t="s">
        <v>4451</v>
      </c>
    </row>
    <row r="2423" spans="1:10" x14ac:dyDescent="0.55000000000000004">
      <c r="A2423" t="s">
        <v>3546</v>
      </c>
      <c r="B2423" t="s">
        <v>3547</v>
      </c>
      <c r="C2423" t="s">
        <v>40</v>
      </c>
      <c r="D2423" t="s">
        <v>19</v>
      </c>
      <c r="E2423" t="s">
        <v>10</v>
      </c>
      <c r="F2423" t="s">
        <v>11</v>
      </c>
      <c r="G2423" s="5">
        <v>40.04</v>
      </c>
      <c r="H2423" s="5">
        <f>G2423*E2423</f>
        <v>240.24</v>
      </c>
      <c r="I2423" s="10">
        <v>1</v>
      </c>
      <c r="J2423" s="10" t="s">
        <v>4451</v>
      </c>
    </row>
    <row r="2424" spans="1:10" x14ac:dyDescent="0.55000000000000004">
      <c r="A2424" t="s">
        <v>921</v>
      </c>
      <c r="B2424" t="s">
        <v>922</v>
      </c>
      <c r="C2424" t="s">
        <v>40</v>
      </c>
      <c r="D2424" t="s">
        <v>9</v>
      </c>
      <c r="E2424" t="s">
        <v>10</v>
      </c>
      <c r="F2424" t="s">
        <v>11</v>
      </c>
      <c r="G2424" s="5">
        <v>40.56</v>
      </c>
      <c r="H2424" s="5">
        <f>G2424*E2424</f>
        <v>243.36</v>
      </c>
      <c r="I2424" s="10">
        <v>5</v>
      </c>
      <c r="J2424" s="10" t="s">
        <v>4451</v>
      </c>
    </row>
    <row r="2425" spans="1:10" x14ac:dyDescent="0.55000000000000004">
      <c r="A2425" t="s">
        <v>1033</v>
      </c>
      <c r="B2425" t="s">
        <v>1034</v>
      </c>
      <c r="C2425" t="s">
        <v>40</v>
      </c>
      <c r="D2425" t="s">
        <v>67</v>
      </c>
      <c r="E2425" t="s">
        <v>10</v>
      </c>
      <c r="F2425" t="s">
        <v>11</v>
      </c>
      <c r="G2425" s="5">
        <v>42.12</v>
      </c>
      <c r="H2425" s="5">
        <f>G2425*E2425</f>
        <v>252.71999999999997</v>
      </c>
      <c r="I2425" s="10">
        <v>2</v>
      </c>
      <c r="J2425" s="10" t="s">
        <v>4451</v>
      </c>
    </row>
    <row r="2426" spans="1:10" x14ac:dyDescent="0.55000000000000004">
      <c r="A2426" t="s">
        <v>521</v>
      </c>
      <c r="B2426" t="s">
        <v>522</v>
      </c>
      <c r="C2426" t="s">
        <v>40</v>
      </c>
      <c r="D2426" t="s">
        <v>9</v>
      </c>
      <c r="E2426" t="s">
        <v>10</v>
      </c>
      <c r="F2426" t="s">
        <v>11</v>
      </c>
      <c r="G2426" s="5">
        <v>42.64</v>
      </c>
      <c r="H2426" s="5">
        <f>G2426*E2426</f>
        <v>255.84</v>
      </c>
      <c r="I2426" s="10">
        <v>7</v>
      </c>
      <c r="J2426" s="10" t="s">
        <v>4451</v>
      </c>
    </row>
    <row r="2427" spans="1:10" x14ac:dyDescent="0.55000000000000004">
      <c r="A2427" t="s">
        <v>445</v>
      </c>
      <c r="B2427" t="s">
        <v>446</v>
      </c>
      <c r="C2427" t="s">
        <v>40</v>
      </c>
      <c r="D2427" t="s">
        <v>37</v>
      </c>
      <c r="E2427" t="s">
        <v>10</v>
      </c>
      <c r="F2427" t="s">
        <v>11</v>
      </c>
      <c r="G2427" s="5">
        <v>42.64</v>
      </c>
      <c r="H2427" s="5">
        <f>G2427*E2427</f>
        <v>255.84</v>
      </c>
      <c r="I2427" s="10">
        <v>4</v>
      </c>
      <c r="J2427" s="10" t="s">
        <v>4451</v>
      </c>
    </row>
    <row r="2428" spans="1:10" x14ac:dyDescent="0.55000000000000004">
      <c r="A2428" t="s">
        <v>1378</v>
      </c>
      <c r="B2428" t="s">
        <v>1379</v>
      </c>
      <c r="C2428" t="s">
        <v>40</v>
      </c>
      <c r="D2428" t="s">
        <v>9</v>
      </c>
      <c r="E2428" t="s">
        <v>10</v>
      </c>
      <c r="F2428" t="s">
        <v>11</v>
      </c>
      <c r="G2428" s="5">
        <v>43.42</v>
      </c>
      <c r="H2428" s="5">
        <f>G2428*E2428</f>
        <v>260.52</v>
      </c>
      <c r="I2428" s="10">
        <v>5</v>
      </c>
      <c r="J2428" s="10" t="s">
        <v>4451</v>
      </c>
    </row>
    <row r="2429" spans="1:10" x14ac:dyDescent="0.55000000000000004">
      <c r="A2429" t="s">
        <v>1380</v>
      </c>
      <c r="B2429" t="s">
        <v>1381</v>
      </c>
      <c r="C2429" t="s">
        <v>40</v>
      </c>
      <c r="D2429" t="s">
        <v>9</v>
      </c>
      <c r="E2429" t="s">
        <v>10</v>
      </c>
      <c r="F2429" t="s">
        <v>11</v>
      </c>
      <c r="G2429" s="5">
        <v>43.42</v>
      </c>
      <c r="H2429" s="5">
        <f>G2429*E2429</f>
        <v>260.52</v>
      </c>
      <c r="I2429" s="10">
        <v>5</v>
      </c>
      <c r="J2429" s="10" t="s">
        <v>4451</v>
      </c>
    </row>
    <row r="2430" spans="1:10" x14ac:dyDescent="0.55000000000000004">
      <c r="A2430" t="s">
        <v>1577</v>
      </c>
      <c r="B2430" t="s">
        <v>1578</v>
      </c>
      <c r="C2430" t="s">
        <v>40</v>
      </c>
      <c r="D2430" t="s">
        <v>9</v>
      </c>
      <c r="E2430" t="s">
        <v>10</v>
      </c>
      <c r="F2430" t="s">
        <v>11</v>
      </c>
      <c r="G2430" s="5">
        <v>43.42</v>
      </c>
      <c r="H2430" s="5">
        <f>G2430*E2430</f>
        <v>260.52</v>
      </c>
      <c r="I2430" s="10">
        <v>10</v>
      </c>
      <c r="J2430" s="10" t="s">
        <v>4451</v>
      </c>
    </row>
    <row r="2431" spans="1:10" x14ac:dyDescent="0.55000000000000004">
      <c r="A2431" t="s">
        <v>2488</v>
      </c>
      <c r="B2431" t="s">
        <v>2489</v>
      </c>
      <c r="C2431" t="s">
        <v>40</v>
      </c>
      <c r="D2431" t="s">
        <v>9</v>
      </c>
      <c r="E2431" t="s">
        <v>10</v>
      </c>
      <c r="F2431" t="s">
        <v>11</v>
      </c>
      <c r="G2431" s="5">
        <v>43.81</v>
      </c>
      <c r="H2431" s="5">
        <f>G2431*E2431</f>
        <v>262.86</v>
      </c>
      <c r="I2431" s="10">
        <v>2</v>
      </c>
      <c r="J2431" s="10" t="s">
        <v>4451</v>
      </c>
    </row>
    <row r="2432" spans="1:10" x14ac:dyDescent="0.55000000000000004">
      <c r="A2432" t="s">
        <v>3043</v>
      </c>
      <c r="B2432" t="s">
        <v>2359</v>
      </c>
      <c r="C2432" t="s">
        <v>40</v>
      </c>
      <c r="D2432" t="s">
        <v>9</v>
      </c>
      <c r="E2432" t="s">
        <v>10</v>
      </c>
      <c r="F2432" t="s">
        <v>11</v>
      </c>
      <c r="G2432" s="5">
        <v>43.81</v>
      </c>
      <c r="H2432" s="5">
        <f>G2432*E2432</f>
        <v>262.86</v>
      </c>
      <c r="I2432" s="10">
        <v>5</v>
      </c>
      <c r="J2432" s="10" t="s">
        <v>4451</v>
      </c>
    </row>
    <row r="2433" spans="1:10" x14ac:dyDescent="0.55000000000000004">
      <c r="A2433" t="s">
        <v>2490</v>
      </c>
      <c r="B2433" t="s">
        <v>2489</v>
      </c>
      <c r="C2433" t="s">
        <v>40</v>
      </c>
      <c r="D2433" t="s">
        <v>9</v>
      </c>
      <c r="E2433" t="s">
        <v>45</v>
      </c>
      <c r="F2433" t="s">
        <v>42</v>
      </c>
      <c r="G2433" s="5">
        <v>90.350000000000009</v>
      </c>
      <c r="H2433" s="5">
        <f>G2433*E2433</f>
        <v>271.05</v>
      </c>
      <c r="I2433" s="10">
        <v>2</v>
      </c>
      <c r="J2433" s="10" t="s">
        <v>4451</v>
      </c>
    </row>
    <row r="2434" spans="1:10" x14ac:dyDescent="0.55000000000000004">
      <c r="A2434" t="s">
        <v>1721</v>
      </c>
      <c r="B2434" t="s">
        <v>1722</v>
      </c>
      <c r="C2434" t="s">
        <v>40</v>
      </c>
      <c r="D2434" t="s">
        <v>9</v>
      </c>
      <c r="E2434" t="s">
        <v>10</v>
      </c>
      <c r="F2434" t="s">
        <v>11</v>
      </c>
      <c r="G2434" s="5">
        <v>46.67</v>
      </c>
      <c r="H2434" s="5">
        <f>G2434*E2434</f>
        <v>280.02</v>
      </c>
      <c r="I2434" s="10">
        <v>1</v>
      </c>
      <c r="J2434" s="10" t="s">
        <v>4451</v>
      </c>
    </row>
    <row r="2435" spans="1:10" x14ac:dyDescent="0.55000000000000004">
      <c r="A2435" t="s">
        <v>3135</v>
      </c>
      <c r="B2435" t="s">
        <v>3136</v>
      </c>
      <c r="C2435" t="s">
        <v>40</v>
      </c>
      <c r="D2435" t="s">
        <v>9</v>
      </c>
      <c r="E2435" t="s">
        <v>10</v>
      </c>
      <c r="F2435" t="s">
        <v>11</v>
      </c>
      <c r="G2435" s="5">
        <v>46.67</v>
      </c>
      <c r="H2435" s="5">
        <f>G2435*E2435</f>
        <v>280.02</v>
      </c>
      <c r="I2435" s="10">
        <v>2</v>
      </c>
      <c r="J2435" s="10" t="s">
        <v>4451</v>
      </c>
    </row>
    <row r="2436" spans="1:10" x14ac:dyDescent="0.55000000000000004">
      <c r="A2436" t="s">
        <v>3423</v>
      </c>
      <c r="B2436" t="s">
        <v>1874</v>
      </c>
      <c r="C2436" t="s">
        <v>40</v>
      </c>
      <c r="D2436" t="s">
        <v>9</v>
      </c>
      <c r="E2436" t="s">
        <v>10</v>
      </c>
      <c r="F2436" t="s">
        <v>11</v>
      </c>
      <c r="G2436" s="5">
        <v>46.67</v>
      </c>
      <c r="H2436" s="5">
        <f>G2436*E2436</f>
        <v>280.02</v>
      </c>
      <c r="I2436" s="10">
        <v>1</v>
      </c>
      <c r="J2436" s="10" t="s">
        <v>4451</v>
      </c>
    </row>
    <row r="2437" spans="1:10" x14ac:dyDescent="0.55000000000000004">
      <c r="A2437" t="s">
        <v>4298</v>
      </c>
      <c r="B2437" t="s">
        <v>4299</v>
      </c>
      <c r="C2437" t="s">
        <v>40</v>
      </c>
      <c r="D2437" t="s">
        <v>9</v>
      </c>
      <c r="E2437" t="s">
        <v>10</v>
      </c>
      <c r="F2437" t="s">
        <v>11</v>
      </c>
      <c r="G2437" s="5">
        <v>46.67</v>
      </c>
      <c r="H2437" s="5">
        <f>G2437*E2437</f>
        <v>280.02</v>
      </c>
      <c r="I2437" s="10">
        <v>10</v>
      </c>
      <c r="J2437" s="10" t="s">
        <v>4451</v>
      </c>
    </row>
    <row r="2438" spans="1:10" x14ac:dyDescent="0.55000000000000004">
      <c r="A2438" t="s">
        <v>2343</v>
      </c>
      <c r="B2438" t="s">
        <v>2344</v>
      </c>
      <c r="C2438" t="s">
        <v>40</v>
      </c>
      <c r="D2438" t="s">
        <v>67</v>
      </c>
      <c r="E2438" t="s">
        <v>45</v>
      </c>
      <c r="F2438" t="s">
        <v>42</v>
      </c>
      <c r="G2438" s="5">
        <v>93.34</v>
      </c>
      <c r="H2438" s="5">
        <f>G2438*E2438</f>
        <v>280.02</v>
      </c>
      <c r="I2438" s="10">
        <v>5</v>
      </c>
      <c r="J2438" s="10" t="s">
        <v>4451</v>
      </c>
    </row>
    <row r="2439" spans="1:10" x14ac:dyDescent="0.55000000000000004">
      <c r="A2439" t="s">
        <v>1629</v>
      </c>
      <c r="B2439" t="s">
        <v>1630</v>
      </c>
      <c r="C2439" t="s">
        <v>40</v>
      </c>
      <c r="D2439" t="s">
        <v>9</v>
      </c>
      <c r="E2439" t="s">
        <v>10</v>
      </c>
      <c r="F2439" t="s">
        <v>11</v>
      </c>
      <c r="G2439" s="5">
        <v>47.19</v>
      </c>
      <c r="H2439" s="5">
        <f>G2439*E2439</f>
        <v>283.14</v>
      </c>
      <c r="I2439" s="10">
        <v>7</v>
      </c>
      <c r="J2439" s="10" t="s">
        <v>4451</v>
      </c>
    </row>
    <row r="2440" spans="1:10" x14ac:dyDescent="0.55000000000000004">
      <c r="A2440" t="s">
        <v>1979</v>
      </c>
      <c r="B2440" t="s">
        <v>1980</v>
      </c>
      <c r="C2440" t="s">
        <v>40</v>
      </c>
      <c r="D2440" t="s">
        <v>9</v>
      </c>
      <c r="E2440" t="s">
        <v>10</v>
      </c>
      <c r="F2440" t="s">
        <v>11</v>
      </c>
      <c r="G2440" s="5">
        <v>47.710000000000008</v>
      </c>
      <c r="H2440" s="5">
        <f>G2440*E2440</f>
        <v>286.26000000000005</v>
      </c>
      <c r="I2440" s="10">
        <v>1</v>
      </c>
      <c r="J2440" s="10" t="s">
        <v>4451</v>
      </c>
    </row>
    <row r="2441" spans="1:10" x14ac:dyDescent="0.55000000000000004">
      <c r="A2441" t="s">
        <v>3456</v>
      </c>
      <c r="B2441" t="s">
        <v>3457</v>
      </c>
      <c r="C2441" t="s">
        <v>40</v>
      </c>
      <c r="D2441" t="s">
        <v>9</v>
      </c>
      <c r="E2441" t="s">
        <v>10</v>
      </c>
      <c r="F2441" t="s">
        <v>11</v>
      </c>
      <c r="G2441" s="5">
        <v>47.710000000000008</v>
      </c>
      <c r="H2441" s="5">
        <f>G2441*E2441</f>
        <v>286.26000000000005</v>
      </c>
      <c r="I2441" s="10">
        <v>2</v>
      </c>
      <c r="J2441" s="10" t="s">
        <v>4451</v>
      </c>
    </row>
    <row r="2442" spans="1:10" x14ac:dyDescent="0.55000000000000004">
      <c r="A2442" t="s">
        <v>2143</v>
      </c>
      <c r="B2442" t="s">
        <v>2144</v>
      </c>
      <c r="C2442" t="s">
        <v>40</v>
      </c>
      <c r="D2442" t="s">
        <v>19</v>
      </c>
      <c r="E2442" t="s">
        <v>10</v>
      </c>
      <c r="F2442" t="s">
        <v>11</v>
      </c>
      <c r="G2442" s="5">
        <v>47.97</v>
      </c>
      <c r="H2442" s="5">
        <f>G2442*E2442</f>
        <v>287.82</v>
      </c>
      <c r="I2442" s="10">
        <v>6</v>
      </c>
      <c r="J2442" s="10" t="s">
        <v>4451</v>
      </c>
    </row>
    <row r="2443" spans="1:10" x14ac:dyDescent="0.55000000000000004">
      <c r="A2443" t="s">
        <v>2076</v>
      </c>
      <c r="B2443" t="s">
        <v>2077</v>
      </c>
      <c r="C2443" t="s">
        <v>40</v>
      </c>
      <c r="D2443" t="s">
        <v>9</v>
      </c>
      <c r="E2443" t="s">
        <v>10</v>
      </c>
      <c r="F2443" t="s">
        <v>11</v>
      </c>
      <c r="G2443" s="5">
        <v>49.010000000000005</v>
      </c>
      <c r="H2443" s="5">
        <f>G2443*E2443</f>
        <v>294.06000000000006</v>
      </c>
      <c r="I2443" s="10">
        <v>6</v>
      </c>
      <c r="J2443" s="10" t="s">
        <v>4451</v>
      </c>
    </row>
    <row r="2444" spans="1:10" x14ac:dyDescent="0.55000000000000004">
      <c r="A2444" t="s">
        <v>1985</v>
      </c>
      <c r="B2444" t="s">
        <v>1986</v>
      </c>
      <c r="C2444" t="s">
        <v>40</v>
      </c>
      <c r="D2444" t="s">
        <v>9</v>
      </c>
      <c r="E2444" t="s">
        <v>10</v>
      </c>
      <c r="F2444" t="s">
        <v>11</v>
      </c>
      <c r="G2444" s="5">
        <v>49.27</v>
      </c>
      <c r="H2444" s="5">
        <f>G2444*E2444</f>
        <v>295.62</v>
      </c>
      <c r="I2444" s="10">
        <v>2</v>
      </c>
      <c r="J2444" s="10" t="s">
        <v>4451</v>
      </c>
    </row>
    <row r="2445" spans="1:10" x14ac:dyDescent="0.55000000000000004">
      <c r="A2445" t="s">
        <v>3999</v>
      </c>
      <c r="B2445" t="s">
        <v>4000</v>
      </c>
      <c r="C2445" t="s">
        <v>40</v>
      </c>
      <c r="D2445" t="s">
        <v>9</v>
      </c>
      <c r="E2445" t="s">
        <v>10</v>
      </c>
      <c r="F2445" t="s">
        <v>11</v>
      </c>
      <c r="G2445" s="5">
        <v>49.27</v>
      </c>
      <c r="H2445" s="5">
        <f>G2445*E2445</f>
        <v>295.62</v>
      </c>
      <c r="I2445" s="10">
        <v>3</v>
      </c>
      <c r="J2445" s="10" t="s">
        <v>4451</v>
      </c>
    </row>
    <row r="2446" spans="1:10" x14ac:dyDescent="0.55000000000000004">
      <c r="A2446" t="s">
        <v>4162</v>
      </c>
      <c r="B2446" t="s">
        <v>493</v>
      </c>
      <c r="C2446" t="s">
        <v>40</v>
      </c>
      <c r="D2446" t="s">
        <v>9</v>
      </c>
      <c r="E2446" t="s">
        <v>45</v>
      </c>
      <c r="F2446" t="s">
        <v>11</v>
      </c>
      <c r="G2446" s="5">
        <v>100.62</v>
      </c>
      <c r="H2446" s="5">
        <f>G2446*E2446</f>
        <v>301.86</v>
      </c>
      <c r="I2446" s="10">
        <v>8</v>
      </c>
      <c r="J2446" s="10" t="s">
        <v>4451</v>
      </c>
    </row>
    <row r="2447" spans="1:10" x14ac:dyDescent="0.55000000000000004">
      <c r="A2447" t="s">
        <v>3295</v>
      </c>
      <c r="B2447" t="s">
        <v>3296</v>
      </c>
      <c r="C2447" t="s">
        <v>40</v>
      </c>
      <c r="D2447" t="s">
        <v>9</v>
      </c>
      <c r="E2447" t="s">
        <v>10</v>
      </c>
      <c r="F2447" t="s">
        <v>11</v>
      </c>
      <c r="G2447" s="5">
        <v>50.57</v>
      </c>
      <c r="H2447" s="5">
        <f>G2447*E2447</f>
        <v>303.42</v>
      </c>
      <c r="I2447" s="10">
        <v>9</v>
      </c>
      <c r="J2447" s="10" t="s">
        <v>4451</v>
      </c>
    </row>
    <row r="2448" spans="1:10" x14ac:dyDescent="0.55000000000000004">
      <c r="A2448" t="s">
        <v>3955</v>
      </c>
      <c r="B2448" t="s">
        <v>3956</v>
      </c>
      <c r="C2448" t="s">
        <v>40</v>
      </c>
      <c r="D2448" t="s">
        <v>9</v>
      </c>
      <c r="E2448" t="s">
        <v>10</v>
      </c>
      <c r="F2448" t="s">
        <v>11</v>
      </c>
      <c r="G2448" s="5">
        <v>51.089999999999996</v>
      </c>
      <c r="H2448" s="5">
        <f>G2448*E2448</f>
        <v>306.53999999999996</v>
      </c>
      <c r="I2448" s="10">
        <v>5</v>
      </c>
      <c r="J2448" s="10" t="s">
        <v>4451</v>
      </c>
    </row>
    <row r="2449" spans="1:10" x14ac:dyDescent="0.55000000000000004">
      <c r="A2449" t="s">
        <v>3262</v>
      </c>
      <c r="B2449" t="s">
        <v>3263</v>
      </c>
      <c r="C2449" t="s">
        <v>40</v>
      </c>
      <c r="D2449" t="s">
        <v>9</v>
      </c>
      <c r="E2449" t="s">
        <v>10</v>
      </c>
      <c r="F2449" t="s">
        <v>11</v>
      </c>
      <c r="G2449" s="5">
        <v>51.87</v>
      </c>
      <c r="H2449" s="5">
        <f>G2449*E2449</f>
        <v>311.21999999999997</v>
      </c>
      <c r="I2449" s="10">
        <v>2</v>
      </c>
      <c r="J2449" s="10" t="s">
        <v>4451</v>
      </c>
    </row>
    <row r="2450" spans="1:10" x14ac:dyDescent="0.55000000000000004">
      <c r="A2450" t="s">
        <v>321</v>
      </c>
      <c r="B2450" t="s">
        <v>322</v>
      </c>
      <c r="C2450" t="s">
        <v>40</v>
      </c>
      <c r="D2450" t="s">
        <v>19</v>
      </c>
      <c r="E2450" t="s">
        <v>10</v>
      </c>
      <c r="F2450" t="s">
        <v>11</v>
      </c>
      <c r="G2450" s="5">
        <v>51.87</v>
      </c>
      <c r="H2450" s="5">
        <f>G2450*E2450</f>
        <v>311.21999999999997</v>
      </c>
      <c r="I2450" s="10">
        <v>18</v>
      </c>
      <c r="J2450" s="10" t="s">
        <v>4451</v>
      </c>
    </row>
    <row r="2451" spans="1:10" x14ac:dyDescent="0.55000000000000004">
      <c r="A2451" t="s">
        <v>2008</v>
      </c>
      <c r="B2451" t="s">
        <v>2009</v>
      </c>
      <c r="C2451" t="s">
        <v>40</v>
      </c>
      <c r="D2451" t="s">
        <v>9</v>
      </c>
      <c r="E2451" t="s">
        <v>41</v>
      </c>
      <c r="F2451" t="s">
        <v>11</v>
      </c>
      <c r="G2451" s="5">
        <v>312.39000000000004</v>
      </c>
      <c r="H2451" s="5">
        <f>G2451*E2451</f>
        <v>312.39000000000004</v>
      </c>
      <c r="I2451" s="10">
        <v>1</v>
      </c>
      <c r="J2451" s="10" t="s">
        <v>4451</v>
      </c>
    </row>
    <row r="2452" spans="1:10" x14ac:dyDescent="0.55000000000000004">
      <c r="A2452" t="s">
        <v>1569</v>
      </c>
      <c r="B2452" t="s">
        <v>1570</v>
      </c>
      <c r="C2452" t="s">
        <v>40</v>
      </c>
      <c r="D2452" t="s">
        <v>9</v>
      </c>
      <c r="E2452" t="s">
        <v>10</v>
      </c>
      <c r="F2452" t="s">
        <v>11</v>
      </c>
      <c r="G2452" s="5">
        <v>52.13</v>
      </c>
      <c r="H2452" s="5">
        <f>G2452*E2452</f>
        <v>312.78000000000003</v>
      </c>
      <c r="I2452" s="10">
        <v>5</v>
      </c>
      <c r="J2452" s="10" t="s">
        <v>4451</v>
      </c>
    </row>
    <row r="2453" spans="1:10" x14ac:dyDescent="0.55000000000000004">
      <c r="A2453" t="s">
        <v>4167</v>
      </c>
      <c r="B2453" t="s">
        <v>4168</v>
      </c>
      <c r="C2453" t="s">
        <v>40</v>
      </c>
      <c r="D2453" t="s">
        <v>9</v>
      </c>
      <c r="E2453" t="s">
        <v>10</v>
      </c>
      <c r="F2453" t="s">
        <v>11</v>
      </c>
      <c r="G2453" s="5">
        <v>52.65</v>
      </c>
      <c r="H2453" s="5">
        <f>G2453*E2453</f>
        <v>315.89999999999998</v>
      </c>
      <c r="I2453" s="10">
        <v>1</v>
      </c>
      <c r="J2453" s="10" t="s">
        <v>4451</v>
      </c>
    </row>
    <row r="2454" spans="1:10" x14ac:dyDescent="0.55000000000000004">
      <c r="A2454" t="s">
        <v>4001</v>
      </c>
      <c r="B2454" t="s">
        <v>4002</v>
      </c>
      <c r="C2454" t="s">
        <v>40</v>
      </c>
      <c r="D2454" t="s">
        <v>9</v>
      </c>
      <c r="E2454" t="s">
        <v>10</v>
      </c>
      <c r="F2454" t="s">
        <v>11</v>
      </c>
      <c r="G2454" s="5">
        <v>52.78</v>
      </c>
      <c r="H2454" s="5">
        <f>G2454*E2454</f>
        <v>316.68</v>
      </c>
      <c r="I2454" s="10">
        <v>1</v>
      </c>
      <c r="J2454" s="10" t="s">
        <v>4451</v>
      </c>
    </row>
    <row r="2455" spans="1:10" x14ac:dyDescent="0.55000000000000004">
      <c r="A2455" t="s">
        <v>3371</v>
      </c>
      <c r="B2455" t="s">
        <v>3372</v>
      </c>
      <c r="C2455" t="s">
        <v>40</v>
      </c>
      <c r="D2455" t="s">
        <v>9</v>
      </c>
      <c r="E2455" t="s">
        <v>10</v>
      </c>
      <c r="F2455" t="s">
        <v>11</v>
      </c>
      <c r="G2455" s="5">
        <v>53.17</v>
      </c>
      <c r="H2455" s="5">
        <f>G2455*E2455</f>
        <v>319.02</v>
      </c>
      <c r="I2455" s="10">
        <v>3</v>
      </c>
      <c r="J2455" s="10" t="s">
        <v>4451</v>
      </c>
    </row>
    <row r="2456" spans="1:10" x14ac:dyDescent="0.55000000000000004">
      <c r="A2456" t="s">
        <v>3288</v>
      </c>
      <c r="B2456" t="s">
        <v>1443</v>
      </c>
      <c r="C2456" t="s">
        <v>40</v>
      </c>
      <c r="D2456" t="s">
        <v>9</v>
      </c>
      <c r="E2456" t="s">
        <v>10</v>
      </c>
      <c r="F2456" t="s">
        <v>11</v>
      </c>
      <c r="G2456" s="5">
        <v>53.300000000000004</v>
      </c>
      <c r="H2456" s="5">
        <f>G2456*E2456</f>
        <v>319.8</v>
      </c>
      <c r="I2456" s="10">
        <v>7</v>
      </c>
      <c r="J2456" s="10" t="s">
        <v>4451</v>
      </c>
    </row>
    <row r="2457" spans="1:10" x14ac:dyDescent="0.55000000000000004">
      <c r="A2457" t="s">
        <v>1871</v>
      </c>
      <c r="B2457" t="s">
        <v>1872</v>
      </c>
      <c r="C2457" t="s">
        <v>40</v>
      </c>
      <c r="D2457" t="s">
        <v>19</v>
      </c>
      <c r="E2457" t="s">
        <v>10</v>
      </c>
      <c r="F2457" t="s">
        <v>11</v>
      </c>
      <c r="G2457" s="5">
        <v>53.300000000000004</v>
      </c>
      <c r="H2457" s="5">
        <f>G2457*E2457</f>
        <v>319.8</v>
      </c>
      <c r="I2457" s="10">
        <v>6</v>
      </c>
      <c r="J2457" s="10" t="s">
        <v>4451</v>
      </c>
    </row>
    <row r="2458" spans="1:10" x14ac:dyDescent="0.55000000000000004">
      <c r="A2458" t="s">
        <v>366</v>
      </c>
      <c r="B2458" t="s">
        <v>367</v>
      </c>
      <c r="C2458" t="s">
        <v>40</v>
      </c>
      <c r="D2458" t="s">
        <v>9</v>
      </c>
      <c r="E2458" t="s">
        <v>10</v>
      </c>
      <c r="F2458" t="s">
        <v>11</v>
      </c>
      <c r="G2458" s="5">
        <v>53.82</v>
      </c>
      <c r="H2458" s="5">
        <f>G2458*E2458</f>
        <v>322.92</v>
      </c>
      <c r="I2458" s="10">
        <v>4</v>
      </c>
      <c r="J2458" s="10" t="s">
        <v>4451</v>
      </c>
    </row>
    <row r="2459" spans="1:10" x14ac:dyDescent="0.55000000000000004">
      <c r="A2459" t="s">
        <v>4352</v>
      </c>
      <c r="B2459" t="s">
        <v>4121</v>
      </c>
      <c r="C2459" t="s">
        <v>40</v>
      </c>
      <c r="D2459" t="s">
        <v>9</v>
      </c>
      <c r="E2459" t="s">
        <v>10</v>
      </c>
      <c r="F2459" t="s">
        <v>11</v>
      </c>
      <c r="G2459" s="5">
        <v>53.82</v>
      </c>
      <c r="H2459" s="5">
        <f>G2459*E2459</f>
        <v>322.92</v>
      </c>
      <c r="I2459" s="10">
        <v>1</v>
      </c>
      <c r="J2459" s="10" t="s">
        <v>4451</v>
      </c>
    </row>
    <row r="2460" spans="1:10" x14ac:dyDescent="0.55000000000000004">
      <c r="A2460" t="s">
        <v>3971</v>
      </c>
      <c r="B2460" t="s">
        <v>3972</v>
      </c>
      <c r="C2460" t="s">
        <v>40</v>
      </c>
      <c r="D2460" t="s">
        <v>9</v>
      </c>
      <c r="E2460" t="s">
        <v>10</v>
      </c>
      <c r="F2460" t="s">
        <v>11</v>
      </c>
      <c r="G2460" s="5">
        <v>54.339999999999996</v>
      </c>
      <c r="H2460" s="5">
        <f>G2460*E2460</f>
        <v>326.03999999999996</v>
      </c>
      <c r="I2460" s="10">
        <v>9</v>
      </c>
      <c r="J2460" s="10" t="s">
        <v>4451</v>
      </c>
    </row>
    <row r="2461" spans="1:10" x14ac:dyDescent="0.55000000000000004">
      <c r="A2461" t="s">
        <v>2417</v>
      </c>
      <c r="B2461" t="s">
        <v>2418</v>
      </c>
      <c r="C2461" t="s">
        <v>40</v>
      </c>
      <c r="D2461" t="s">
        <v>19</v>
      </c>
      <c r="E2461" t="s">
        <v>45</v>
      </c>
      <c r="F2461" t="s">
        <v>42</v>
      </c>
      <c r="G2461" s="5">
        <v>109.33</v>
      </c>
      <c r="H2461" s="5">
        <f>G2461*E2461</f>
        <v>327.99</v>
      </c>
      <c r="I2461" s="10">
        <v>5</v>
      </c>
      <c r="J2461" s="10" t="s">
        <v>4451</v>
      </c>
    </row>
    <row r="2462" spans="1:10" x14ac:dyDescent="0.55000000000000004">
      <c r="A2462" t="s">
        <v>830</v>
      </c>
      <c r="B2462" t="s">
        <v>831</v>
      </c>
      <c r="C2462" t="s">
        <v>40</v>
      </c>
      <c r="D2462" t="s">
        <v>9</v>
      </c>
      <c r="E2462" t="s">
        <v>10</v>
      </c>
      <c r="F2462" t="s">
        <v>11</v>
      </c>
      <c r="G2462" s="5">
        <v>55.12</v>
      </c>
      <c r="H2462" s="5">
        <f>G2462*E2462</f>
        <v>330.71999999999997</v>
      </c>
      <c r="I2462" s="10">
        <v>3</v>
      </c>
      <c r="J2462" s="10" t="s">
        <v>4451</v>
      </c>
    </row>
    <row r="2463" spans="1:10" x14ac:dyDescent="0.55000000000000004">
      <c r="A2463" t="s">
        <v>1561</v>
      </c>
      <c r="B2463" t="s">
        <v>1562</v>
      </c>
      <c r="C2463" t="s">
        <v>40</v>
      </c>
      <c r="D2463" t="s">
        <v>9</v>
      </c>
      <c r="E2463" t="s">
        <v>10</v>
      </c>
      <c r="F2463" t="s">
        <v>11</v>
      </c>
      <c r="G2463" s="5">
        <v>55.12</v>
      </c>
      <c r="H2463" s="5">
        <f>G2463*E2463</f>
        <v>330.71999999999997</v>
      </c>
      <c r="I2463" s="10">
        <v>5</v>
      </c>
      <c r="J2463" s="10" t="s">
        <v>4451</v>
      </c>
    </row>
    <row r="2464" spans="1:10" x14ac:dyDescent="0.55000000000000004">
      <c r="A2464" t="s">
        <v>3116</v>
      </c>
      <c r="B2464" t="s">
        <v>3117</v>
      </c>
      <c r="C2464" t="s">
        <v>40</v>
      </c>
      <c r="D2464" t="s">
        <v>15</v>
      </c>
      <c r="E2464" t="s">
        <v>10</v>
      </c>
      <c r="F2464" t="s">
        <v>11</v>
      </c>
      <c r="G2464" s="5">
        <v>55.9</v>
      </c>
      <c r="H2464" s="5">
        <f>G2464*E2464</f>
        <v>335.4</v>
      </c>
      <c r="I2464" s="10">
        <v>4</v>
      </c>
      <c r="J2464" s="10" t="s">
        <v>4451</v>
      </c>
    </row>
    <row r="2465" spans="1:10" x14ac:dyDescent="0.55000000000000004">
      <c r="A2465" t="s">
        <v>594</v>
      </c>
      <c r="B2465" t="s">
        <v>595</v>
      </c>
      <c r="C2465" t="s">
        <v>40</v>
      </c>
      <c r="D2465" t="s">
        <v>9</v>
      </c>
      <c r="E2465" t="s">
        <v>10</v>
      </c>
      <c r="F2465" t="s">
        <v>11</v>
      </c>
      <c r="G2465" s="5">
        <v>56.160000000000004</v>
      </c>
      <c r="H2465" s="5">
        <f>G2465*E2465</f>
        <v>336.96000000000004</v>
      </c>
      <c r="I2465" s="10">
        <v>5</v>
      </c>
      <c r="J2465" s="10" t="s">
        <v>4451</v>
      </c>
    </row>
    <row r="2466" spans="1:10" x14ac:dyDescent="0.55000000000000004">
      <c r="A2466" t="s">
        <v>773</v>
      </c>
      <c r="B2466" t="s">
        <v>774</v>
      </c>
      <c r="C2466" t="s">
        <v>40</v>
      </c>
      <c r="D2466" t="s">
        <v>15</v>
      </c>
      <c r="E2466" t="s">
        <v>10</v>
      </c>
      <c r="F2466" t="s">
        <v>11</v>
      </c>
      <c r="G2466" s="5">
        <v>56.42</v>
      </c>
      <c r="H2466" s="5">
        <f>G2466*E2466</f>
        <v>338.52</v>
      </c>
      <c r="I2466" s="10">
        <v>4</v>
      </c>
      <c r="J2466" s="10" t="s">
        <v>4451</v>
      </c>
    </row>
    <row r="2467" spans="1:10" x14ac:dyDescent="0.55000000000000004">
      <c r="A2467" t="s">
        <v>2797</v>
      </c>
      <c r="B2467" t="s">
        <v>2798</v>
      </c>
      <c r="C2467" t="s">
        <v>40</v>
      </c>
      <c r="D2467" t="s">
        <v>19</v>
      </c>
      <c r="E2467" t="s">
        <v>10</v>
      </c>
      <c r="F2467" t="s">
        <v>11</v>
      </c>
      <c r="G2467" s="5">
        <v>57.2</v>
      </c>
      <c r="H2467" s="5">
        <f>G2467*E2467</f>
        <v>343.20000000000005</v>
      </c>
      <c r="I2467" s="10">
        <v>4</v>
      </c>
      <c r="J2467" s="10" t="s">
        <v>4451</v>
      </c>
    </row>
    <row r="2468" spans="1:10" x14ac:dyDescent="0.55000000000000004">
      <c r="A2468" t="s">
        <v>1415</v>
      </c>
      <c r="B2468" t="s">
        <v>780</v>
      </c>
      <c r="C2468" t="s">
        <v>40</v>
      </c>
      <c r="D2468" t="s">
        <v>9</v>
      </c>
      <c r="E2468" t="s">
        <v>10</v>
      </c>
      <c r="F2468" t="s">
        <v>11</v>
      </c>
      <c r="G2468" s="5">
        <v>57.72</v>
      </c>
      <c r="H2468" s="5">
        <f>G2468*E2468</f>
        <v>346.32</v>
      </c>
      <c r="I2468" s="10">
        <v>10</v>
      </c>
      <c r="J2468" s="10" t="s">
        <v>4451</v>
      </c>
    </row>
    <row r="2469" spans="1:10" x14ac:dyDescent="0.55000000000000004">
      <c r="A2469" t="s">
        <v>4357</v>
      </c>
      <c r="B2469" t="s">
        <v>4358</v>
      </c>
      <c r="C2469" t="s">
        <v>40</v>
      </c>
      <c r="D2469" t="s">
        <v>9</v>
      </c>
      <c r="E2469" t="s">
        <v>10</v>
      </c>
      <c r="F2469" t="s">
        <v>11</v>
      </c>
      <c r="G2469" s="5">
        <v>57.72</v>
      </c>
      <c r="H2469" s="5">
        <f>G2469*E2469</f>
        <v>346.32</v>
      </c>
      <c r="I2469" s="10">
        <v>2</v>
      </c>
      <c r="J2469" s="10" t="s">
        <v>4451</v>
      </c>
    </row>
    <row r="2470" spans="1:10" x14ac:dyDescent="0.55000000000000004">
      <c r="A2470" t="s">
        <v>1364</v>
      </c>
      <c r="B2470" t="s">
        <v>1365</v>
      </c>
      <c r="C2470" t="s">
        <v>40</v>
      </c>
      <c r="D2470" t="s">
        <v>9</v>
      </c>
      <c r="E2470" t="s">
        <v>10</v>
      </c>
      <c r="F2470" t="s">
        <v>11</v>
      </c>
      <c r="G2470" s="5">
        <v>58.239999999999995</v>
      </c>
      <c r="H2470" s="5">
        <f>G2470*E2470</f>
        <v>349.43999999999994</v>
      </c>
      <c r="I2470" s="10">
        <v>5</v>
      </c>
      <c r="J2470" s="10" t="s">
        <v>4451</v>
      </c>
    </row>
    <row r="2471" spans="1:10" x14ac:dyDescent="0.55000000000000004">
      <c r="A2471" t="s">
        <v>891</v>
      </c>
      <c r="B2471" t="s">
        <v>892</v>
      </c>
      <c r="C2471" t="s">
        <v>40</v>
      </c>
      <c r="D2471" t="s">
        <v>727</v>
      </c>
      <c r="E2471" t="s">
        <v>10</v>
      </c>
      <c r="F2471" t="s">
        <v>42</v>
      </c>
      <c r="G2471" s="5">
        <v>58.5</v>
      </c>
      <c r="H2471" s="5">
        <f>G2471*E2471</f>
        <v>351</v>
      </c>
      <c r="I2471" s="10">
        <v>5</v>
      </c>
      <c r="J2471" s="10" t="s">
        <v>4451</v>
      </c>
    </row>
    <row r="2472" spans="1:10" x14ac:dyDescent="0.55000000000000004">
      <c r="A2472" t="s">
        <v>3369</v>
      </c>
      <c r="B2472" t="s">
        <v>3370</v>
      </c>
      <c r="C2472" t="s">
        <v>40</v>
      </c>
      <c r="D2472" t="s">
        <v>9</v>
      </c>
      <c r="E2472" t="s">
        <v>10</v>
      </c>
      <c r="F2472" t="s">
        <v>11</v>
      </c>
      <c r="G2472" s="5">
        <v>58.5</v>
      </c>
      <c r="H2472" s="5">
        <f>G2472*E2472</f>
        <v>351</v>
      </c>
      <c r="I2472" s="10">
        <v>3</v>
      </c>
      <c r="J2472" s="10" t="s">
        <v>4451</v>
      </c>
    </row>
    <row r="2473" spans="1:10" x14ac:dyDescent="0.55000000000000004">
      <c r="A2473" t="s">
        <v>3865</v>
      </c>
      <c r="B2473" t="s">
        <v>3866</v>
      </c>
      <c r="C2473" t="s">
        <v>40</v>
      </c>
      <c r="D2473" t="s">
        <v>9</v>
      </c>
      <c r="E2473" t="s">
        <v>10</v>
      </c>
      <c r="F2473" t="s">
        <v>11</v>
      </c>
      <c r="G2473" s="5">
        <v>58.5</v>
      </c>
      <c r="H2473" s="5">
        <f>G2473*E2473</f>
        <v>351</v>
      </c>
      <c r="I2473" s="10">
        <v>4</v>
      </c>
      <c r="J2473" s="10" t="s">
        <v>4451</v>
      </c>
    </row>
    <row r="2474" spans="1:10" x14ac:dyDescent="0.55000000000000004">
      <c r="A2474" t="s">
        <v>4052</v>
      </c>
      <c r="B2474" t="s">
        <v>4053</v>
      </c>
      <c r="C2474" t="s">
        <v>40</v>
      </c>
      <c r="D2474" t="s">
        <v>9</v>
      </c>
      <c r="E2474" t="s">
        <v>10</v>
      </c>
      <c r="F2474" t="s">
        <v>11</v>
      </c>
      <c r="G2474" s="5">
        <v>58.5</v>
      </c>
      <c r="H2474" s="5">
        <f>G2474*E2474</f>
        <v>351</v>
      </c>
      <c r="I2474" s="10">
        <v>3</v>
      </c>
      <c r="J2474" s="10" t="s">
        <v>4451</v>
      </c>
    </row>
    <row r="2475" spans="1:10" x14ac:dyDescent="0.55000000000000004">
      <c r="A2475" t="s">
        <v>219</v>
      </c>
      <c r="B2475" t="s">
        <v>220</v>
      </c>
      <c r="C2475" t="s">
        <v>40</v>
      </c>
      <c r="D2475" t="s">
        <v>15</v>
      </c>
      <c r="E2475" t="s">
        <v>41</v>
      </c>
      <c r="F2475" t="s">
        <v>215</v>
      </c>
      <c r="G2475" s="5">
        <v>353.99</v>
      </c>
      <c r="H2475" s="5">
        <f>G2475*E2475</f>
        <v>353.99</v>
      </c>
      <c r="I2475" s="10">
        <v>1</v>
      </c>
      <c r="J2475" s="10" t="s">
        <v>4451</v>
      </c>
    </row>
    <row r="2476" spans="1:10" x14ac:dyDescent="0.55000000000000004">
      <c r="A2476" t="s">
        <v>965</v>
      </c>
      <c r="B2476" t="s">
        <v>935</v>
      </c>
      <c r="C2476" t="s">
        <v>40</v>
      </c>
      <c r="D2476" t="s">
        <v>9</v>
      </c>
      <c r="E2476" t="s">
        <v>10</v>
      </c>
      <c r="F2476" t="s">
        <v>11</v>
      </c>
      <c r="G2476" s="5">
        <v>60.06</v>
      </c>
      <c r="H2476" s="5">
        <f>G2476*E2476</f>
        <v>360.36</v>
      </c>
      <c r="I2476" s="10">
        <v>8</v>
      </c>
      <c r="J2476" s="10" t="s">
        <v>4451</v>
      </c>
    </row>
    <row r="2477" spans="1:10" x14ac:dyDescent="0.55000000000000004">
      <c r="A2477" t="s">
        <v>1971</v>
      </c>
      <c r="B2477" t="s">
        <v>1972</v>
      </c>
      <c r="C2477" t="s">
        <v>40</v>
      </c>
      <c r="D2477" t="s">
        <v>9</v>
      </c>
      <c r="E2477" t="s">
        <v>10</v>
      </c>
      <c r="F2477" t="s">
        <v>11</v>
      </c>
      <c r="G2477" s="5">
        <v>60.06</v>
      </c>
      <c r="H2477" s="5">
        <f>G2477*E2477</f>
        <v>360.36</v>
      </c>
      <c r="I2477" s="10">
        <v>1</v>
      </c>
      <c r="J2477" s="10" t="s">
        <v>4451</v>
      </c>
    </row>
    <row r="2478" spans="1:10" x14ac:dyDescent="0.55000000000000004">
      <c r="A2478" t="s">
        <v>2397</v>
      </c>
      <c r="B2478" t="s">
        <v>2398</v>
      </c>
      <c r="C2478" t="s">
        <v>40</v>
      </c>
      <c r="D2478" t="s">
        <v>9</v>
      </c>
      <c r="E2478" t="s">
        <v>10</v>
      </c>
      <c r="F2478" t="s">
        <v>11</v>
      </c>
      <c r="G2478" s="5">
        <v>60.06</v>
      </c>
      <c r="H2478" s="5">
        <f>G2478*E2478</f>
        <v>360.36</v>
      </c>
      <c r="I2478" s="10">
        <v>5</v>
      </c>
      <c r="J2478" s="10" t="s">
        <v>4451</v>
      </c>
    </row>
    <row r="2479" spans="1:10" x14ac:dyDescent="0.55000000000000004">
      <c r="A2479" t="s">
        <v>3811</v>
      </c>
      <c r="B2479" t="s">
        <v>3810</v>
      </c>
      <c r="C2479" t="s">
        <v>40</v>
      </c>
      <c r="D2479" t="s">
        <v>9</v>
      </c>
      <c r="E2479" t="s">
        <v>10</v>
      </c>
      <c r="F2479" t="s">
        <v>42</v>
      </c>
      <c r="G2479" s="5">
        <v>60.06</v>
      </c>
      <c r="H2479" s="5">
        <f>G2479*E2479</f>
        <v>360.36</v>
      </c>
      <c r="I2479" s="10">
        <v>5</v>
      </c>
      <c r="J2479" s="10" t="s">
        <v>4451</v>
      </c>
    </row>
    <row r="2480" spans="1:10" x14ac:dyDescent="0.55000000000000004">
      <c r="A2480" t="s">
        <v>3995</v>
      </c>
      <c r="B2480" t="s">
        <v>3996</v>
      </c>
      <c r="C2480" t="s">
        <v>40</v>
      </c>
      <c r="D2480" t="s">
        <v>9</v>
      </c>
      <c r="E2480" t="s">
        <v>10</v>
      </c>
      <c r="F2480" t="s">
        <v>11</v>
      </c>
      <c r="G2480" s="5">
        <v>60.06</v>
      </c>
      <c r="H2480" s="5">
        <f>G2480*E2480</f>
        <v>360.36</v>
      </c>
      <c r="I2480" s="10">
        <v>4</v>
      </c>
      <c r="J2480" s="10" t="s">
        <v>4451</v>
      </c>
    </row>
    <row r="2481" spans="1:10" x14ac:dyDescent="0.55000000000000004">
      <c r="A2481" t="s">
        <v>1414</v>
      </c>
      <c r="B2481" t="s">
        <v>743</v>
      </c>
      <c r="C2481" t="s">
        <v>40</v>
      </c>
      <c r="D2481" t="s">
        <v>9</v>
      </c>
      <c r="E2481" t="s">
        <v>10</v>
      </c>
      <c r="F2481" t="s">
        <v>11</v>
      </c>
      <c r="G2481" s="5">
        <v>60.32</v>
      </c>
      <c r="H2481" s="5">
        <f>G2481*E2481</f>
        <v>361.92</v>
      </c>
      <c r="I2481" s="10">
        <v>10</v>
      </c>
      <c r="J2481" s="10" t="s">
        <v>4451</v>
      </c>
    </row>
    <row r="2482" spans="1:10" x14ac:dyDescent="0.55000000000000004">
      <c r="A2482" t="s">
        <v>1106</v>
      </c>
      <c r="B2482" t="s">
        <v>1107</v>
      </c>
      <c r="C2482" t="s">
        <v>40</v>
      </c>
      <c r="D2482" t="s">
        <v>19</v>
      </c>
      <c r="E2482" t="s">
        <v>10</v>
      </c>
      <c r="F2482" t="s">
        <v>11</v>
      </c>
      <c r="G2482" s="5">
        <v>61.360000000000007</v>
      </c>
      <c r="H2482" s="5">
        <f>G2482*E2482</f>
        <v>368.16</v>
      </c>
      <c r="I2482" s="10">
        <v>7</v>
      </c>
      <c r="J2482" s="10" t="s">
        <v>4451</v>
      </c>
    </row>
    <row r="2483" spans="1:10" x14ac:dyDescent="0.55000000000000004">
      <c r="A2483" t="s">
        <v>4116</v>
      </c>
      <c r="B2483" t="s">
        <v>4117</v>
      </c>
      <c r="C2483" t="s">
        <v>40</v>
      </c>
      <c r="D2483" t="s">
        <v>9</v>
      </c>
      <c r="E2483" t="s">
        <v>10</v>
      </c>
      <c r="F2483" t="s">
        <v>11</v>
      </c>
      <c r="G2483" s="5">
        <v>61.62</v>
      </c>
      <c r="H2483" s="5">
        <f>G2483*E2483</f>
        <v>369.71999999999997</v>
      </c>
      <c r="I2483" s="10">
        <v>2</v>
      </c>
      <c r="J2483" s="10" t="s">
        <v>4451</v>
      </c>
    </row>
    <row r="2484" spans="1:10" x14ac:dyDescent="0.55000000000000004">
      <c r="A2484" t="s">
        <v>1412</v>
      </c>
      <c r="B2484" t="s">
        <v>1413</v>
      </c>
      <c r="C2484" t="s">
        <v>40</v>
      </c>
      <c r="D2484" t="s">
        <v>9</v>
      </c>
      <c r="E2484" t="s">
        <v>10</v>
      </c>
      <c r="F2484" t="s">
        <v>11</v>
      </c>
      <c r="G2484" s="5">
        <v>62.92</v>
      </c>
      <c r="H2484" s="5">
        <f>G2484*E2484</f>
        <v>377.52</v>
      </c>
      <c r="I2484" s="10">
        <v>8</v>
      </c>
      <c r="J2484" s="10" t="s">
        <v>4451</v>
      </c>
    </row>
    <row r="2485" spans="1:10" x14ac:dyDescent="0.55000000000000004">
      <c r="A2485" t="s">
        <v>2084</v>
      </c>
      <c r="B2485" t="s">
        <v>2085</v>
      </c>
      <c r="C2485" t="s">
        <v>40</v>
      </c>
      <c r="D2485" t="s">
        <v>37</v>
      </c>
      <c r="E2485" t="s">
        <v>10</v>
      </c>
      <c r="F2485" t="s">
        <v>11</v>
      </c>
      <c r="G2485" s="5">
        <v>63.57</v>
      </c>
      <c r="H2485" s="5">
        <f>G2485*E2485</f>
        <v>381.42</v>
      </c>
      <c r="I2485" s="10">
        <v>2</v>
      </c>
      <c r="J2485" s="10" t="s">
        <v>4451</v>
      </c>
    </row>
    <row r="2486" spans="1:10" x14ac:dyDescent="0.55000000000000004">
      <c r="A2486" t="s">
        <v>1934</v>
      </c>
      <c r="B2486" t="s">
        <v>1935</v>
      </c>
      <c r="C2486" t="s">
        <v>40</v>
      </c>
      <c r="D2486" t="s">
        <v>9</v>
      </c>
      <c r="E2486" t="s">
        <v>10</v>
      </c>
      <c r="F2486" t="s">
        <v>11</v>
      </c>
      <c r="G2486" s="5">
        <v>63.830000000000005</v>
      </c>
      <c r="H2486" s="5">
        <f>G2486*E2486</f>
        <v>382.98</v>
      </c>
      <c r="I2486" s="10">
        <v>4</v>
      </c>
      <c r="J2486" s="10" t="s">
        <v>4451</v>
      </c>
    </row>
    <row r="2487" spans="1:10" x14ac:dyDescent="0.55000000000000004">
      <c r="A2487" t="s">
        <v>3807</v>
      </c>
      <c r="B2487" t="s">
        <v>3808</v>
      </c>
      <c r="C2487" t="s">
        <v>40</v>
      </c>
      <c r="D2487" t="s">
        <v>9</v>
      </c>
      <c r="E2487" t="s">
        <v>10</v>
      </c>
      <c r="F2487" t="s">
        <v>11</v>
      </c>
      <c r="G2487" s="5">
        <v>63.830000000000005</v>
      </c>
      <c r="H2487" s="5">
        <f>G2487*E2487</f>
        <v>382.98</v>
      </c>
      <c r="I2487" s="10">
        <v>2</v>
      </c>
      <c r="J2487" s="10" t="s">
        <v>4451</v>
      </c>
    </row>
    <row r="2488" spans="1:10" x14ac:dyDescent="0.55000000000000004">
      <c r="A2488" t="s">
        <v>3836</v>
      </c>
      <c r="B2488" t="s">
        <v>1534</v>
      </c>
      <c r="C2488" t="s">
        <v>40</v>
      </c>
      <c r="D2488" t="s">
        <v>9</v>
      </c>
      <c r="E2488" t="s">
        <v>10</v>
      </c>
      <c r="F2488" t="s">
        <v>11</v>
      </c>
      <c r="G2488" s="5">
        <v>63.830000000000005</v>
      </c>
      <c r="H2488" s="5">
        <f>G2488*E2488</f>
        <v>382.98</v>
      </c>
      <c r="I2488" s="10">
        <v>5</v>
      </c>
      <c r="J2488" s="10" t="s">
        <v>4451</v>
      </c>
    </row>
    <row r="2489" spans="1:10" x14ac:dyDescent="0.55000000000000004">
      <c r="A2489" t="s">
        <v>2342</v>
      </c>
      <c r="B2489" t="s">
        <v>1972</v>
      </c>
      <c r="C2489" t="s">
        <v>40</v>
      </c>
      <c r="D2489" t="s">
        <v>9</v>
      </c>
      <c r="E2489" t="s">
        <v>45</v>
      </c>
      <c r="F2489" t="s">
        <v>42</v>
      </c>
      <c r="G2489" s="5">
        <v>133.38</v>
      </c>
      <c r="H2489" s="5">
        <f>G2489*E2489</f>
        <v>400.14</v>
      </c>
      <c r="I2489" s="10">
        <v>2</v>
      </c>
      <c r="J2489" s="10" t="s">
        <v>4451</v>
      </c>
    </row>
    <row r="2490" spans="1:10" x14ac:dyDescent="0.55000000000000004">
      <c r="A2490" t="s">
        <v>2346</v>
      </c>
      <c r="B2490" t="s">
        <v>2347</v>
      </c>
      <c r="C2490" t="s">
        <v>40</v>
      </c>
      <c r="D2490" t="s">
        <v>9</v>
      </c>
      <c r="E2490" t="s">
        <v>10</v>
      </c>
      <c r="F2490" t="s">
        <v>11</v>
      </c>
      <c r="G2490" s="5">
        <v>66.69</v>
      </c>
      <c r="H2490" s="5">
        <f>G2490*E2490</f>
        <v>400.14</v>
      </c>
      <c r="I2490" s="10">
        <v>5</v>
      </c>
      <c r="J2490" s="10" t="s">
        <v>4451</v>
      </c>
    </row>
    <row r="2491" spans="1:10" x14ac:dyDescent="0.55000000000000004">
      <c r="A2491" t="s">
        <v>3795</v>
      </c>
      <c r="B2491" t="s">
        <v>1748</v>
      </c>
      <c r="C2491" t="s">
        <v>40</v>
      </c>
      <c r="D2491" t="s">
        <v>9</v>
      </c>
      <c r="E2491" t="s">
        <v>10</v>
      </c>
      <c r="F2491" t="s">
        <v>11</v>
      </c>
      <c r="G2491" s="5">
        <v>66.69</v>
      </c>
      <c r="H2491" s="5">
        <f>G2491*E2491</f>
        <v>400.14</v>
      </c>
      <c r="I2491" s="10">
        <v>3</v>
      </c>
      <c r="J2491" s="10" t="s">
        <v>4451</v>
      </c>
    </row>
    <row r="2492" spans="1:10" x14ac:dyDescent="0.55000000000000004">
      <c r="A2492" t="s">
        <v>711</v>
      </c>
      <c r="B2492" t="s">
        <v>712</v>
      </c>
      <c r="C2492" t="s">
        <v>40</v>
      </c>
      <c r="D2492" t="s">
        <v>37</v>
      </c>
      <c r="E2492" t="s">
        <v>45</v>
      </c>
      <c r="F2492" t="s">
        <v>11</v>
      </c>
      <c r="G2492" s="5">
        <v>133.38</v>
      </c>
      <c r="H2492" s="5">
        <f>G2492*E2492</f>
        <v>400.14</v>
      </c>
      <c r="I2492" s="10">
        <v>4</v>
      </c>
      <c r="J2492" s="10" t="s">
        <v>4451</v>
      </c>
    </row>
    <row r="2493" spans="1:10" x14ac:dyDescent="0.55000000000000004">
      <c r="A2493" t="s">
        <v>3440</v>
      </c>
      <c r="B2493" t="s">
        <v>3441</v>
      </c>
      <c r="C2493" t="s">
        <v>40</v>
      </c>
      <c r="D2493" t="s">
        <v>19</v>
      </c>
      <c r="E2493" t="s">
        <v>10</v>
      </c>
      <c r="F2493" t="s">
        <v>11</v>
      </c>
      <c r="G2493" s="5">
        <v>68.25</v>
      </c>
      <c r="H2493" s="5">
        <f>G2493*E2493</f>
        <v>409.5</v>
      </c>
      <c r="I2493" s="10">
        <v>2</v>
      </c>
      <c r="J2493" s="10" t="s">
        <v>4451</v>
      </c>
    </row>
    <row r="2494" spans="1:10" x14ac:dyDescent="0.55000000000000004">
      <c r="A2494" t="s">
        <v>138</v>
      </c>
      <c r="B2494" t="s">
        <v>139</v>
      </c>
      <c r="C2494" t="s">
        <v>40</v>
      </c>
      <c r="D2494" t="s">
        <v>9</v>
      </c>
      <c r="E2494" t="s">
        <v>45</v>
      </c>
      <c r="F2494" t="s">
        <v>42</v>
      </c>
      <c r="G2494" s="5">
        <v>137.02000000000001</v>
      </c>
      <c r="H2494" s="5">
        <f>G2494*E2494</f>
        <v>411.06000000000006</v>
      </c>
      <c r="I2494" s="10">
        <v>4</v>
      </c>
      <c r="J2494" s="10" t="s">
        <v>4451</v>
      </c>
    </row>
    <row r="2495" spans="1:10" x14ac:dyDescent="0.55000000000000004">
      <c r="A2495" t="s">
        <v>3651</v>
      </c>
      <c r="B2495" t="s">
        <v>3652</v>
      </c>
      <c r="C2495" t="s">
        <v>40</v>
      </c>
      <c r="D2495" t="s">
        <v>9</v>
      </c>
      <c r="E2495" t="s">
        <v>10</v>
      </c>
      <c r="F2495" t="s">
        <v>11</v>
      </c>
      <c r="G2495" s="5">
        <v>69.289999999999992</v>
      </c>
      <c r="H2495" s="5">
        <f>G2495*E2495</f>
        <v>415.73999999999995</v>
      </c>
      <c r="I2495" s="10">
        <v>6</v>
      </c>
      <c r="J2495" s="10" t="s">
        <v>4451</v>
      </c>
    </row>
    <row r="2496" spans="1:10" x14ac:dyDescent="0.55000000000000004">
      <c r="A2496" t="s">
        <v>1227</v>
      </c>
      <c r="B2496" t="s">
        <v>1228</v>
      </c>
      <c r="C2496" t="s">
        <v>40</v>
      </c>
      <c r="D2496" t="s">
        <v>9</v>
      </c>
      <c r="E2496" t="s">
        <v>10</v>
      </c>
      <c r="F2496" t="s">
        <v>11</v>
      </c>
      <c r="G2496" s="5">
        <v>70.59</v>
      </c>
      <c r="H2496" s="5">
        <f>G2496*E2496</f>
        <v>423.54</v>
      </c>
      <c r="I2496" s="10">
        <v>10</v>
      </c>
      <c r="J2496" s="10" t="s">
        <v>4451</v>
      </c>
    </row>
    <row r="2497" spans="1:10" x14ac:dyDescent="0.55000000000000004">
      <c r="A2497" t="s">
        <v>3858</v>
      </c>
      <c r="B2497" t="s">
        <v>3227</v>
      </c>
      <c r="C2497" t="s">
        <v>40</v>
      </c>
      <c r="D2497" t="s">
        <v>9</v>
      </c>
      <c r="E2497" t="s">
        <v>23</v>
      </c>
      <c r="F2497" t="s">
        <v>11</v>
      </c>
      <c r="G2497" s="5">
        <v>36.14</v>
      </c>
      <c r="H2497" s="5">
        <f>G2497*E2497</f>
        <v>433.68</v>
      </c>
      <c r="I2497" s="10">
        <v>6</v>
      </c>
      <c r="J2497" s="10" t="s">
        <v>4451</v>
      </c>
    </row>
    <row r="2498" spans="1:10" x14ac:dyDescent="0.55000000000000004">
      <c r="A2498" t="s">
        <v>146</v>
      </c>
      <c r="B2498" t="s">
        <v>147</v>
      </c>
      <c r="C2498" t="s">
        <v>40</v>
      </c>
      <c r="D2498" t="s">
        <v>9</v>
      </c>
      <c r="E2498" t="s">
        <v>10</v>
      </c>
      <c r="F2498" t="s">
        <v>11</v>
      </c>
      <c r="G2498" s="5">
        <v>73.06</v>
      </c>
      <c r="H2498" s="5">
        <f>G2498*E2498</f>
        <v>438.36</v>
      </c>
      <c r="I2498" s="10">
        <v>7</v>
      </c>
      <c r="J2498" s="10" t="s">
        <v>4451</v>
      </c>
    </row>
    <row r="2499" spans="1:10" x14ac:dyDescent="0.55000000000000004">
      <c r="A2499" t="s">
        <v>1432</v>
      </c>
      <c r="B2499" t="s">
        <v>1433</v>
      </c>
      <c r="C2499" t="s">
        <v>40</v>
      </c>
      <c r="D2499" t="s">
        <v>9</v>
      </c>
      <c r="E2499" t="s">
        <v>10</v>
      </c>
      <c r="F2499" t="s">
        <v>11</v>
      </c>
      <c r="G2499" s="5">
        <v>73.06</v>
      </c>
      <c r="H2499" s="5">
        <f>G2499*E2499</f>
        <v>438.36</v>
      </c>
      <c r="I2499" s="10">
        <v>6</v>
      </c>
      <c r="J2499" s="10" t="s">
        <v>4451</v>
      </c>
    </row>
    <row r="2500" spans="1:10" x14ac:dyDescent="0.55000000000000004">
      <c r="A2500" t="s">
        <v>1973</v>
      </c>
      <c r="B2500" t="s">
        <v>1974</v>
      </c>
      <c r="C2500" t="s">
        <v>40</v>
      </c>
      <c r="D2500" t="s">
        <v>9</v>
      </c>
      <c r="E2500" t="s">
        <v>10</v>
      </c>
      <c r="F2500" t="s">
        <v>11</v>
      </c>
      <c r="G2500" s="5">
        <v>73.06</v>
      </c>
      <c r="H2500" s="5">
        <f>G2500*E2500</f>
        <v>438.36</v>
      </c>
      <c r="I2500" s="10">
        <v>1</v>
      </c>
      <c r="J2500" s="10" t="s">
        <v>4451</v>
      </c>
    </row>
    <row r="2501" spans="1:10" x14ac:dyDescent="0.55000000000000004">
      <c r="A2501" t="s">
        <v>1977</v>
      </c>
      <c r="B2501" t="s">
        <v>1978</v>
      </c>
      <c r="C2501" t="s">
        <v>40</v>
      </c>
      <c r="D2501" t="s">
        <v>9</v>
      </c>
      <c r="E2501" t="s">
        <v>10</v>
      </c>
      <c r="F2501" t="s">
        <v>11</v>
      </c>
      <c r="G2501" s="5">
        <v>73.06</v>
      </c>
      <c r="H2501" s="5">
        <f>G2501*E2501</f>
        <v>438.36</v>
      </c>
      <c r="I2501" s="10">
        <v>1</v>
      </c>
      <c r="J2501" s="10" t="s">
        <v>4451</v>
      </c>
    </row>
    <row r="2502" spans="1:10" x14ac:dyDescent="0.55000000000000004">
      <c r="A2502" t="s">
        <v>3997</v>
      </c>
      <c r="B2502" t="s">
        <v>3998</v>
      </c>
      <c r="C2502" t="s">
        <v>40</v>
      </c>
      <c r="D2502" t="s">
        <v>9</v>
      </c>
      <c r="E2502" t="s">
        <v>10</v>
      </c>
      <c r="F2502" t="s">
        <v>11</v>
      </c>
      <c r="G2502" s="5">
        <v>73.06</v>
      </c>
      <c r="H2502" s="5">
        <f>G2502*E2502</f>
        <v>438.36</v>
      </c>
      <c r="I2502" s="10">
        <v>3</v>
      </c>
      <c r="J2502" s="10" t="s">
        <v>4451</v>
      </c>
    </row>
    <row r="2503" spans="1:10" x14ac:dyDescent="0.55000000000000004">
      <c r="A2503" t="s">
        <v>4281</v>
      </c>
      <c r="B2503" t="s">
        <v>1352</v>
      </c>
      <c r="C2503" t="s">
        <v>40</v>
      </c>
      <c r="D2503" t="s">
        <v>9</v>
      </c>
      <c r="E2503" t="s">
        <v>10</v>
      </c>
      <c r="F2503" t="s">
        <v>11</v>
      </c>
      <c r="G2503" s="5">
        <v>73.06</v>
      </c>
      <c r="H2503" s="5">
        <f>G2503*E2503</f>
        <v>438.36</v>
      </c>
      <c r="I2503" s="10">
        <v>7</v>
      </c>
      <c r="J2503" s="10" t="s">
        <v>4451</v>
      </c>
    </row>
    <row r="2504" spans="1:10" x14ac:dyDescent="0.55000000000000004">
      <c r="A2504" t="s">
        <v>1382</v>
      </c>
      <c r="B2504" t="s">
        <v>1383</v>
      </c>
      <c r="C2504" t="s">
        <v>40</v>
      </c>
      <c r="D2504" t="s">
        <v>9</v>
      </c>
      <c r="E2504" t="s">
        <v>10</v>
      </c>
      <c r="F2504" t="s">
        <v>11</v>
      </c>
      <c r="G2504" s="5">
        <v>75.92</v>
      </c>
      <c r="H2504" s="5">
        <f>G2504*E2504</f>
        <v>455.52</v>
      </c>
      <c r="I2504" s="10">
        <v>2</v>
      </c>
      <c r="J2504" s="10" t="s">
        <v>4451</v>
      </c>
    </row>
    <row r="2505" spans="1:10" x14ac:dyDescent="0.55000000000000004">
      <c r="A2505" t="s">
        <v>4224</v>
      </c>
      <c r="B2505" t="s">
        <v>3355</v>
      </c>
      <c r="C2505" t="s">
        <v>40</v>
      </c>
      <c r="D2505" t="s">
        <v>9</v>
      </c>
      <c r="E2505" t="s">
        <v>10</v>
      </c>
      <c r="F2505" t="s">
        <v>11</v>
      </c>
      <c r="G2505" s="5">
        <v>75.92</v>
      </c>
      <c r="H2505" s="5">
        <f>G2505*E2505</f>
        <v>455.52</v>
      </c>
      <c r="I2505" s="10">
        <v>4</v>
      </c>
      <c r="J2505" s="10" t="s">
        <v>4451</v>
      </c>
    </row>
    <row r="2506" spans="1:10" x14ac:dyDescent="0.55000000000000004">
      <c r="A2506" t="s">
        <v>2327</v>
      </c>
      <c r="B2506" t="s">
        <v>2328</v>
      </c>
      <c r="C2506" t="s">
        <v>40</v>
      </c>
      <c r="D2506" t="s">
        <v>19</v>
      </c>
      <c r="E2506" t="s">
        <v>10</v>
      </c>
      <c r="F2506" t="s">
        <v>11</v>
      </c>
      <c r="G2506" s="5">
        <v>75.92</v>
      </c>
      <c r="H2506" s="5">
        <f>G2506*E2506</f>
        <v>455.52</v>
      </c>
      <c r="I2506" s="10">
        <v>4</v>
      </c>
      <c r="J2506" s="10" t="s">
        <v>4451</v>
      </c>
    </row>
    <row r="2507" spans="1:10" x14ac:dyDescent="0.55000000000000004">
      <c r="A2507" t="s">
        <v>832</v>
      </c>
      <c r="B2507" t="s">
        <v>833</v>
      </c>
      <c r="C2507" t="s">
        <v>40</v>
      </c>
      <c r="D2507" t="s">
        <v>67</v>
      </c>
      <c r="E2507" t="s">
        <v>41</v>
      </c>
      <c r="F2507" t="s">
        <v>42</v>
      </c>
      <c r="G2507" s="5">
        <v>458.64000000000004</v>
      </c>
      <c r="H2507" s="5">
        <f>G2507*E2507</f>
        <v>458.64000000000004</v>
      </c>
      <c r="I2507" s="10">
        <v>3</v>
      </c>
      <c r="J2507" s="10" t="s">
        <v>4451</v>
      </c>
    </row>
    <row r="2508" spans="1:10" x14ac:dyDescent="0.55000000000000004">
      <c r="A2508" t="s">
        <v>3649</v>
      </c>
      <c r="B2508" t="s">
        <v>3650</v>
      </c>
      <c r="C2508" t="s">
        <v>40</v>
      </c>
      <c r="D2508" t="s">
        <v>9</v>
      </c>
      <c r="E2508" t="s">
        <v>10</v>
      </c>
      <c r="F2508" t="s">
        <v>11</v>
      </c>
      <c r="G2508" s="5">
        <v>76.960000000000008</v>
      </c>
      <c r="H2508" s="5">
        <f>G2508*E2508</f>
        <v>461.76000000000005</v>
      </c>
      <c r="I2508" s="10">
        <v>6</v>
      </c>
      <c r="J2508" s="10" t="s">
        <v>4451</v>
      </c>
    </row>
    <row r="2509" spans="1:10" x14ac:dyDescent="0.55000000000000004">
      <c r="A2509" t="s">
        <v>4194</v>
      </c>
      <c r="B2509" t="s">
        <v>4195</v>
      </c>
      <c r="C2509" t="s">
        <v>40</v>
      </c>
      <c r="D2509" t="s">
        <v>9</v>
      </c>
      <c r="E2509" t="s">
        <v>10</v>
      </c>
      <c r="F2509" t="s">
        <v>11</v>
      </c>
      <c r="G2509" s="5">
        <v>76.960000000000008</v>
      </c>
      <c r="H2509" s="5">
        <f>G2509*E2509</f>
        <v>461.76000000000005</v>
      </c>
      <c r="I2509" s="10">
        <v>6</v>
      </c>
      <c r="J2509" s="10" t="s">
        <v>4451</v>
      </c>
    </row>
    <row r="2510" spans="1:10" x14ac:dyDescent="0.55000000000000004">
      <c r="A2510" t="s">
        <v>4204</v>
      </c>
      <c r="B2510" t="s">
        <v>4205</v>
      </c>
      <c r="C2510" t="s">
        <v>40</v>
      </c>
      <c r="D2510" t="s">
        <v>9</v>
      </c>
      <c r="E2510" t="s">
        <v>10</v>
      </c>
      <c r="F2510" t="s">
        <v>11</v>
      </c>
      <c r="G2510" s="5">
        <v>76.960000000000008</v>
      </c>
      <c r="H2510" s="5">
        <f>G2510*E2510</f>
        <v>461.76000000000005</v>
      </c>
      <c r="I2510" s="10">
        <v>1</v>
      </c>
      <c r="J2510" s="10" t="s">
        <v>4451</v>
      </c>
    </row>
    <row r="2511" spans="1:10" x14ac:dyDescent="0.55000000000000004">
      <c r="A2511" t="s">
        <v>886</v>
      </c>
      <c r="B2511" t="s">
        <v>887</v>
      </c>
      <c r="C2511" t="s">
        <v>40</v>
      </c>
      <c r="D2511" t="s">
        <v>67</v>
      </c>
      <c r="E2511" t="s">
        <v>10</v>
      </c>
      <c r="F2511" t="s">
        <v>11</v>
      </c>
      <c r="G2511" s="5">
        <v>77.22</v>
      </c>
      <c r="H2511" s="5">
        <f>G2511*E2511</f>
        <v>463.32</v>
      </c>
      <c r="I2511" s="10">
        <v>1</v>
      </c>
      <c r="J2511" s="10" t="s">
        <v>4451</v>
      </c>
    </row>
    <row r="2512" spans="1:10" x14ac:dyDescent="0.55000000000000004">
      <c r="A2512" t="s">
        <v>1741</v>
      </c>
      <c r="B2512" t="s">
        <v>1742</v>
      </c>
      <c r="C2512" t="s">
        <v>40</v>
      </c>
      <c r="D2512" t="s">
        <v>9</v>
      </c>
      <c r="E2512" t="s">
        <v>45</v>
      </c>
      <c r="F2512" t="s">
        <v>42</v>
      </c>
      <c r="G2512" s="5">
        <v>157.04</v>
      </c>
      <c r="H2512" s="5">
        <f>G2512*E2512</f>
        <v>471.12</v>
      </c>
      <c r="I2512" s="10">
        <v>1</v>
      </c>
      <c r="J2512" s="10" t="s">
        <v>4451</v>
      </c>
    </row>
    <row r="2513" spans="1:10" x14ac:dyDescent="0.55000000000000004">
      <c r="A2513" t="s">
        <v>2123</v>
      </c>
      <c r="B2513" t="s">
        <v>2124</v>
      </c>
      <c r="C2513" t="s">
        <v>40</v>
      </c>
      <c r="D2513" t="s">
        <v>9</v>
      </c>
      <c r="E2513" t="s">
        <v>10</v>
      </c>
      <c r="F2513" t="s">
        <v>11</v>
      </c>
      <c r="G2513" s="5">
        <v>78.52</v>
      </c>
      <c r="H2513" s="5">
        <f>G2513*E2513</f>
        <v>471.12</v>
      </c>
      <c r="I2513" s="10">
        <v>1</v>
      </c>
      <c r="J2513" s="10" t="s">
        <v>4451</v>
      </c>
    </row>
    <row r="2514" spans="1:10" x14ac:dyDescent="0.55000000000000004">
      <c r="A2514" t="s">
        <v>4341</v>
      </c>
      <c r="B2514" t="s">
        <v>4342</v>
      </c>
      <c r="C2514" t="s">
        <v>40</v>
      </c>
      <c r="D2514" t="s">
        <v>9</v>
      </c>
      <c r="E2514" t="s">
        <v>10</v>
      </c>
      <c r="F2514" t="s">
        <v>11</v>
      </c>
      <c r="G2514" s="5">
        <v>78.52</v>
      </c>
      <c r="H2514" s="5">
        <f>G2514*E2514</f>
        <v>471.12</v>
      </c>
      <c r="I2514" s="10">
        <v>4</v>
      </c>
      <c r="J2514" s="10" t="s">
        <v>4451</v>
      </c>
    </row>
    <row r="2515" spans="1:10" x14ac:dyDescent="0.55000000000000004">
      <c r="A2515" t="s">
        <v>961</v>
      </c>
      <c r="B2515" t="s">
        <v>962</v>
      </c>
      <c r="C2515" t="s">
        <v>40</v>
      </c>
      <c r="D2515" t="s">
        <v>9</v>
      </c>
      <c r="E2515" t="s">
        <v>10</v>
      </c>
      <c r="F2515" t="s">
        <v>11</v>
      </c>
      <c r="G2515" s="5">
        <v>79.3</v>
      </c>
      <c r="H2515" s="5">
        <f>G2515*E2515</f>
        <v>475.79999999999995</v>
      </c>
      <c r="I2515" s="10">
        <v>5</v>
      </c>
      <c r="J2515" s="10" t="s">
        <v>4451</v>
      </c>
    </row>
    <row r="2516" spans="1:10" x14ac:dyDescent="0.55000000000000004">
      <c r="A2516" t="s">
        <v>3275</v>
      </c>
      <c r="B2516" t="s">
        <v>3276</v>
      </c>
      <c r="C2516" t="s">
        <v>40</v>
      </c>
      <c r="D2516" t="s">
        <v>9</v>
      </c>
      <c r="E2516" t="s">
        <v>10</v>
      </c>
      <c r="F2516" t="s">
        <v>11</v>
      </c>
      <c r="G2516" s="5">
        <v>79.820000000000007</v>
      </c>
      <c r="H2516" s="5">
        <f>G2516*E2516</f>
        <v>478.92000000000007</v>
      </c>
      <c r="I2516" s="10">
        <v>10</v>
      </c>
      <c r="J2516" s="10" t="s">
        <v>4451</v>
      </c>
    </row>
    <row r="2517" spans="1:10" x14ac:dyDescent="0.55000000000000004">
      <c r="A2517" t="s">
        <v>3557</v>
      </c>
      <c r="B2517" t="s">
        <v>3558</v>
      </c>
      <c r="C2517" t="s">
        <v>40</v>
      </c>
      <c r="D2517" t="s">
        <v>9</v>
      </c>
      <c r="E2517" t="s">
        <v>10</v>
      </c>
      <c r="F2517" t="s">
        <v>42</v>
      </c>
      <c r="G2517" s="5">
        <v>79.820000000000007</v>
      </c>
      <c r="H2517" s="5">
        <f>G2517*E2517</f>
        <v>478.92000000000007</v>
      </c>
      <c r="I2517" s="10">
        <v>1</v>
      </c>
      <c r="J2517" s="10" t="s">
        <v>4451</v>
      </c>
    </row>
    <row r="2518" spans="1:10" x14ac:dyDescent="0.55000000000000004">
      <c r="A2518" t="s">
        <v>3747</v>
      </c>
      <c r="B2518" t="s">
        <v>271</v>
      </c>
      <c r="C2518" t="s">
        <v>40</v>
      </c>
      <c r="D2518" t="s">
        <v>9</v>
      </c>
      <c r="E2518" t="s">
        <v>45</v>
      </c>
      <c r="F2518" t="s">
        <v>42</v>
      </c>
      <c r="G2518" s="5">
        <v>161.07000000000002</v>
      </c>
      <c r="H2518" s="5">
        <f>G2518*E2518</f>
        <v>483.21000000000004</v>
      </c>
      <c r="I2518" s="10">
        <v>2</v>
      </c>
      <c r="J2518" s="10" t="s">
        <v>4451</v>
      </c>
    </row>
    <row r="2519" spans="1:10" x14ac:dyDescent="0.55000000000000004">
      <c r="A2519" t="s">
        <v>1815</v>
      </c>
      <c r="B2519" t="s">
        <v>1816</v>
      </c>
      <c r="C2519" t="s">
        <v>40</v>
      </c>
      <c r="D2519" t="s">
        <v>9</v>
      </c>
      <c r="E2519" t="s">
        <v>10</v>
      </c>
      <c r="F2519" t="s">
        <v>11</v>
      </c>
      <c r="G2519" s="5">
        <v>80.86</v>
      </c>
      <c r="H2519" s="5">
        <f>G2519*E2519</f>
        <v>485.15999999999997</v>
      </c>
      <c r="I2519" s="10">
        <v>1</v>
      </c>
      <c r="J2519" s="10" t="s">
        <v>4451</v>
      </c>
    </row>
    <row r="2520" spans="1:10" x14ac:dyDescent="0.55000000000000004">
      <c r="A2520" t="s">
        <v>1122</v>
      </c>
      <c r="B2520" t="s">
        <v>1123</v>
      </c>
      <c r="C2520" t="s">
        <v>40</v>
      </c>
      <c r="D2520" t="s">
        <v>9</v>
      </c>
      <c r="E2520" t="s">
        <v>10</v>
      </c>
      <c r="F2520" t="s">
        <v>11</v>
      </c>
      <c r="G2520" s="5">
        <v>81.38000000000001</v>
      </c>
      <c r="H2520" s="5">
        <f>G2520*E2520</f>
        <v>488.28000000000009</v>
      </c>
      <c r="I2520" s="10">
        <v>1</v>
      </c>
      <c r="J2520" s="10" t="s">
        <v>4451</v>
      </c>
    </row>
    <row r="2521" spans="1:10" x14ac:dyDescent="0.55000000000000004">
      <c r="A2521" t="s">
        <v>1340</v>
      </c>
      <c r="B2521" t="s">
        <v>1341</v>
      </c>
      <c r="C2521" t="s">
        <v>40</v>
      </c>
      <c r="D2521" t="s">
        <v>9</v>
      </c>
      <c r="E2521" t="s">
        <v>10</v>
      </c>
      <c r="F2521" t="s">
        <v>11</v>
      </c>
      <c r="G2521" s="5">
        <v>82.03</v>
      </c>
      <c r="H2521" s="5">
        <f>G2521*E2521</f>
        <v>492.18</v>
      </c>
      <c r="I2521" s="10">
        <v>8</v>
      </c>
      <c r="J2521" s="10" t="s">
        <v>4451</v>
      </c>
    </row>
    <row r="2522" spans="1:10" x14ac:dyDescent="0.55000000000000004">
      <c r="A2522" t="s">
        <v>2304</v>
      </c>
      <c r="B2522" t="s">
        <v>2133</v>
      </c>
      <c r="C2522" t="s">
        <v>40</v>
      </c>
      <c r="D2522" t="s">
        <v>9</v>
      </c>
      <c r="E2522" t="s">
        <v>10</v>
      </c>
      <c r="F2522" t="s">
        <v>11</v>
      </c>
      <c r="G2522" s="5">
        <v>82.55</v>
      </c>
      <c r="H2522" s="5">
        <f>G2522*E2522</f>
        <v>495.29999999999995</v>
      </c>
      <c r="I2522" s="10">
        <v>4</v>
      </c>
      <c r="J2522" s="10" t="s">
        <v>4451</v>
      </c>
    </row>
    <row r="2523" spans="1:10" x14ac:dyDescent="0.55000000000000004">
      <c r="A2523" t="s">
        <v>3277</v>
      </c>
      <c r="B2523" t="s">
        <v>3278</v>
      </c>
      <c r="C2523" t="s">
        <v>40</v>
      </c>
      <c r="D2523" t="s">
        <v>9</v>
      </c>
      <c r="E2523" t="s">
        <v>10</v>
      </c>
      <c r="F2523" t="s">
        <v>11</v>
      </c>
      <c r="G2523" s="5">
        <v>82.55</v>
      </c>
      <c r="H2523" s="5">
        <f>G2523*E2523</f>
        <v>495.29999999999995</v>
      </c>
      <c r="I2523" s="10">
        <v>5</v>
      </c>
      <c r="J2523" s="10" t="s">
        <v>4451</v>
      </c>
    </row>
    <row r="2524" spans="1:10" x14ac:dyDescent="0.55000000000000004">
      <c r="A2524" t="s">
        <v>1348</v>
      </c>
      <c r="B2524" t="s">
        <v>1349</v>
      </c>
      <c r="C2524" t="s">
        <v>40</v>
      </c>
      <c r="D2524" t="s">
        <v>9</v>
      </c>
      <c r="E2524" t="s">
        <v>23</v>
      </c>
      <c r="F2524" t="s">
        <v>11</v>
      </c>
      <c r="G2524" s="5">
        <v>41.34</v>
      </c>
      <c r="H2524" s="5">
        <f>G2524*E2524</f>
        <v>496.08000000000004</v>
      </c>
      <c r="I2524" s="10">
        <v>4</v>
      </c>
      <c r="J2524" s="10" t="s">
        <v>4451</v>
      </c>
    </row>
    <row r="2525" spans="1:10" x14ac:dyDescent="0.55000000000000004">
      <c r="A2525" t="s">
        <v>692</v>
      </c>
      <c r="B2525" t="s">
        <v>693</v>
      </c>
      <c r="C2525" t="s">
        <v>40</v>
      </c>
      <c r="D2525" t="s">
        <v>9</v>
      </c>
      <c r="E2525" t="s">
        <v>23</v>
      </c>
      <c r="F2525" t="s">
        <v>11</v>
      </c>
      <c r="G2525" s="5">
        <v>41.47</v>
      </c>
      <c r="H2525" s="5">
        <f>G2525*E2525</f>
        <v>497.64</v>
      </c>
      <c r="I2525" s="10">
        <v>1</v>
      </c>
      <c r="J2525" s="10" t="s">
        <v>4451</v>
      </c>
    </row>
    <row r="2526" spans="1:10" x14ac:dyDescent="0.55000000000000004">
      <c r="A2526" t="s">
        <v>1811</v>
      </c>
      <c r="B2526" t="s">
        <v>1812</v>
      </c>
      <c r="C2526" t="s">
        <v>40</v>
      </c>
      <c r="D2526" t="s">
        <v>19</v>
      </c>
      <c r="E2526" t="s">
        <v>23</v>
      </c>
      <c r="F2526" t="s">
        <v>11</v>
      </c>
      <c r="G2526" s="5">
        <v>42.38</v>
      </c>
      <c r="H2526" s="5">
        <f>G2526*E2526</f>
        <v>508.56000000000006</v>
      </c>
      <c r="I2526" s="10">
        <v>1</v>
      </c>
      <c r="J2526" s="10" t="s">
        <v>4451</v>
      </c>
    </row>
    <row r="2527" spans="1:10" x14ac:dyDescent="0.55000000000000004">
      <c r="A2527" t="s">
        <v>4359</v>
      </c>
      <c r="B2527" t="s">
        <v>4360</v>
      </c>
      <c r="C2527" t="s">
        <v>40</v>
      </c>
      <c r="D2527" t="s">
        <v>9</v>
      </c>
      <c r="E2527" t="s">
        <v>10</v>
      </c>
      <c r="F2527" t="s">
        <v>11</v>
      </c>
      <c r="G2527" s="5">
        <v>85.929999999999993</v>
      </c>
      <c r="H2527" s="5">
        <f>G2527*E2527</f>
        <v>515.57999999999993</v>
      </c>
      <c r="I2527" s="10">
        <v>1</v>
      </c>
      <c r="J2527" s="10" t="s">
        <v>4451</v>
      </c>
    </row>
    <row r="2528" spans="1:10" x14ac:dyDescent="0.55000000000000004">
      <c r="A2528" t="s">
        <v>2302</v>
      </c>
      <c r="B2528" t="s">
        <v>2303</v>
      </c>
      <c r="C2528" t="s">
        <v>40</v>
      </c>
      <c r="D2528" t="s">
        <v>9</v>
      </c>
      <c r="E2528" t="s">
        <v>10</v>
      </c>
      <c r="F2528" t="s">
        <v>11</v>
      </c>
      <c r="G2528" s="5">
        <v>86.45</v>
      </c>
      <c r="H2528" s="5">
        <f>G2528*E2528</f>
        <v>518.70000000000005</v>
      </c>
      <c r="I2528" s="10">
        <v>3</v>
      </c>
      <c r="J2528" s="10" t="s">
        <v>4451</v>
      </c>
    </row>
    <row r="2529" spans="1:10" x14ac:dyDescent="0.55000000000000004">
      <c r="A2529" t="s">
        <v>3124</v>
      </c>
      <c r="B2529" t="s">
        <v>3125</v>
      </c>
      <c r="C2529" t="s">
        <v>40</v>
      </c>
      <c r="D2529" t="s">
        <v>9</v>
      </c>
      <c r="E2529" t="s">
        <v>10</v>
      </c>
      <c r="F2529" t="s">
        <v>11</v>
      </c>
      <c r="G2529" s="5">
        <v>86.45</v>
      </c>
      <c r="H2529" s="5">
        <f>G2529*E2529</f>
        <v>518.70000000000005</v>
      </c>
      <c r="I2529" s="10">
        <v>2</v>
      </c>
      <c r="J2529" s="10" t="s">
        <v>4451</v>
      </c>
    </row>
    <row r="2530" spans="1:10" x14ac:dyDescent="0.55000000000000004">
      <c r="A2530" t="s">
        <v>880</v>
      </c>
      <c r="B2530" t="s">
        <v>881</v>
      </c>
      <c r="C2530" t="s">
        <v>40</v>
      </c>
      <c r="D2530" t="s">
        <v>67</v>
      </c>
      <c r="E2530" t="s">
        <v>10</v>
      </c>
      <c r="F2530" t="s">
        <v>11</v>
      </c>
      <c r="G2530" s="5">
        <v>86.45</v>
      </c>
      <c r="H2530" s="5">
        <f>G2530*E2530</f>
        <v>518.70000000000005</v>
      </c>
      <c r="I2530" s="10">
        <v>3</v>
      </c>
      <c r="J2530" s="10" t="s">
        <v>4451</v>
      </c>
    </row>
    <row r="2531" spans="1:10" x14ac:dyDescent="0.55000000000000004">
      <c r="A2531" t="s">
        <v>3091</v>
      </c>
      <c r="B2531" t="s">
        <v>307</v>
      </c>
      <c r="C2531" t="s">
        <v>40</v>
      </c>
      <c r="D2531" t="s">
        <v>19</v>
      </c>
      <c r="E2531" t="s">
        <v>10</v>
      </c>
      <c r="F2531" t="s">
        <v>11</v>
      </c>
      <c r="G2531" s="5">
        <v>86.45</v>
      </c>
      <c r="H2531" s="5">
        <f>G2531*E2531</f>
        <v>518.70000000000005</v>
      </c>
      <c r="I2531" s="10">
        <v>10</v>
      </c>
      <c r="J2531" s="10" t="s">
        <v>4451</v>
      </c>
    </row>
    <row r="2532" spans="1:10" x14ac:dyDescent="0.55000000000000004">
      <c r="A2532" t="s">
        <v>884</v>
      </c>
      <c r="B2532" t="s">
        <v>885</v>
      </c>
      <c r="C2532" t="s">
        <v>40</v>
      </c>
      <c r="D2532" t="s">
        <v>67</v>
      </c>
      <c r="E2532" t="s">
        <v>45</v>
      </c>
      <c r="F2532" t="s">
        <v>42</v>
      </c>
      <c r="G2532" s="5">
        <v>174.45999999999998</v>
      </c>
      <c r="H2532" s="5">
        <f>G2532*E2532</f>
        <v>523.37999999999988</v>
      </c>
      <c r="I2532" s="10">
        <v>1</v>
      </c>
      <c r="J2532" s="10" t="s">
        <v>4451</v>
      </c>
    </row>
    <row r="2533" spans="1:10" x14ac:dyDescent="0.55000000000000004">
      <c r="A2533" t="s">
        <v>378</v>
      </c>
      <c r="B2533" t="s">
        <v>379</v>
      </c>
      <c r="C2533" t="s">
        <v>40</v>
      </c>
      <c r="D2533" t="s">
        <v>9</v>
      </c>
      <c r="E2533" t="s">
        <v>10</v>
      </c>
      <c r="F2533" t="s">
        <v>11</v>
      </c>
      <c r="G2533" s="5">
        <v>88.01</v>
      </c>
      <c r="H2533" s="5">
        <f>G2533*E2533</f>
        <v>528.06000000000006</v>
      </c>
      <c r="I2533" s="10">
        <v>1</v>
      </c>
      <c r="J2533" s="10" t="s">
        <v>4451</v>
      </c>
    </row>
    <row r="2534" spans="1:10" x14ac:dyDescent="0.55000000000000004">
      <c r="A2534" t="s">
        <v>3863</v>
      </c>
      <c r="B2534" t="s">
        <v>3864</v>
      </c>
      <c r="C2534" t="s">
        <v>40</v>
      </c>
      <c r="D2534" t="s">
        <v>19</v>
      </c>
      <c r="E2534" t="s">
        <v>23</v>
      </c>
      <c r="F2534" t="s">
        <v>11</v>
      </c>
      <c r="G2534" s="5">
        <v>44.85</v>
      </c>
      <c r="H2534" s="5">
        <f>G2534*E2534</f>
        <v>538.20000000000005</v>
      </c>
      <c r="I2534" s="10">
        <v>1</v>
      </c>
      <c r="J2534" s="10" t="s">
        <v>4451</v>
      </c>
    </row>
    <row r="2535" spans="1:10" x14ac:dyDescent="0.55000000000000004">
      <c r="A2535" t="s">
        <v>1497</v>
      </c>
      <c r="B2535" t="s">
        <v>1498</v>
      </c>
      <c r="C2535" t="s">
        <v>40</v>
      </c>
      <c r="D2535" t="s">
        <v>19</v>
      </c>
      <c r="E2535" t="s">
        <v>10</v>
      </c>
      <c r="F2535" t="s">
        <v>11</v>
      </c>
      <c r="G2535" s="5">
        <v>90.09</v>
      </c>
      <c r="H2535" s="5">
        <f>G2535*E2535</f>
        <v>540.54</v>
      </c>
      <c r="I2535" s="10">
        <v>1</v>
      </c>
      <c r="J2535" s="10" t="s">
        <v>4451</v>
      </c>
    </row>
    <row r="2536" spans="1:10" x14ac:dyDescent="0.55000000000000004">
      <c r="A2536" t="s">
        <v>1636</v>
      </c>
      <c r="B2536" t="s">
        <v>1632</v>
      </c>
      <c r="C2536" t="s">
        <v>40</v>
      </c>
      <c r="D2536" t="s">
        <v>9</v>
      </c>
      <c r="E2536" t="s">
        <v>23</v>
      </c>
      <c r="F2536" t="s">
        <v>11</v>
      </c>
      <c r="G2536" s="5">
        <v>45.239999999999995</v>
      </c>
      <c r="H2536" s="5">
        <f>G2536*E2536</f>
        <v>542.87999999999988</v>
      </c>
      <c r="I2536" s="10">
        <v>5</v>
      </c>
      <c r="J2536" s="10" t="s">
        <v>4451</v>
      </c>
    </row>
    <row r="2537" spans="1:10" x14ac:dyDescent="0.55000000000000004">
      <c r="A2537" t="s">
        <v>3815</v>
      </c>
      <c r="B2537" t="s">
        <v>3816</v>
      </c>
      <c r="C2537" t="s">
        <v>40</v>
      </c>
      <c r="D2537" t="s">
        <v>9</v>
      </c>
      <c r="E2537" t="s">
        <v>23</v>
      </c>
      <c r="F2537" t="s">
        <v>11</v>
      </c>
      <c r="G2537" s="5">
        <v>45.239999999999995</v>
      </c>
      <c r="H2537" s="5">
        <f>G2537*E2537</f>
        <v>542.87999999999988</v>
      </c>
      <c r="I2537" s="10">
        <v>2</v>
      </c>
      <c r="J2537" s="10" t="s">
        <v>4451</v>
      </c>
    </row>
    <row r="2538" spans="1:10" x14ac:dyDescent="0.55000000000000004">
      <c r="A2538" t="s">
        <v>2348</v>
      </c>
      <c r="B2538" t="s">
        <v>2349</v>
      </c>
      <c r="C2538" t="s">
        <v>40</v>
      </c>
      <c r="D2538" t="s">
        <v>9</v>
      </c>
      <c r="E2538" t="s">
        <v>10</v>
      </c>
      <c r="F2538" t="s">
        <v>11</v>
      </c>
      <c r="G2538" s="5">
        <v>90.610000000000014</v>
      </c>
      <c r="H2538" s="5">
        <f>G2538*E2538</f>
        <v>543.66000000000008</v>
      </c>
      <c r="I2538" s="10">
        <v>5</v>
      </c>
      <c r="J2538" s="10" t="s">
        <v>4451</v>
      </c>
    </row>
    <row r="2539" spans="1:10" x14ac:dyDescent="0.55000000000000004">
      <c r="A2539" t="s">
        <v>1343</v>
      </c>
      <c r="B2539" t="s">
        <v>1039</v>
      </c>
      <c r="C2539" t="s">
        <v>40</v>
      </c>
      <c r="D2539" t="s">
        <v>9</v>
      </c>
      <c r="E2539" t="s">
        <v>10</v>
      </c>
      <c r="F2539" t="s">
        <v>11</v>
      </c>
      <c r="G2539" s="5">
        <v>92.3</v>
      </c>
      <c r="H2539" s="5">
        <f>G2539*E2539</f>
        <v>553.79999999999995</v>
      </c>
      <c r="I2539" s="10">
        <v>1</v>
      </c>
      <c r="J2539" s="10" t="s">
        <v>4451</v>
      </c>
    </row>
    <row r="2540" spans="1:10" x14ac:dyDescent="0.55000000000000004">
      <c r="A2540" t="s">
        <v>3379</v>
      </c>
      <c r="B2540" t="s">
        <v>3380</v>
      </c>
      <c r="C2540" t="s">
        <v>40</v>
      </c>
      <c r="D2540" t="s">
        <v>9</v>
      </c>
      <c r="E2540" t="s">
        <v>10</v>
      </c>
      <c r="F2540" t="s">
        <v>11</v>
      </c>
      <c r="G2540" s="5">
        <v>92.3</v>
      </c>
      <c r="H2540" s="5">
        <f>G2540*E2540</f>
        <v>553.79999999999995</v>
      </c>
      <c r="I2540" s="10">
        <v>5</v>
      </c>
      <c r="J2540" s="10" t="s">
        <v>4451</v>
      </c>
    </row>
    <row r="2541" spans="1:10" x14ac:dyDescent="0.55000000000000004">
      <c r="A2541" t="s">
        <v>1551</v>
      </c>
      <c r="B2541" t="s">
        <v>1552</v>
      </c>
      <c r="C2541" t="s">
        <v>40</v>
      </c>
      <c r="D2541" t="s">
        <v>9</v>
      </c>
      <c r="E2541" t="s">
        <v>10</v>
      </c>
      <c r="F2541" t="s">
        <v>11</v>
      </c>
      <c r="G2541" s="5">
        <v>92.56</v>
      </c>
      <c r="H2541" s="5">
        <f>G2541*E2541</f>
        <v>555.36</v>
      </c>
      <c r="I2541" s="10">
        <v>5</v>
      </c>
      <c r="J2541" s="10" t="s">
        <v>4451</v>
      </c>
    </row>
    <row r="2542" spans="1:10" x14ac:dyDescent="0.55000000000000004">
      <c r="A2542" t="s">
        <v>1735</v>
      </c>
      <c r="B2542" t="s">
        <v>1736</v>
      </c>
      <c r="C2542" t="s">
        <v>40</v>
      </c>
      <c r="D2542" t="s">
        <v>9</v>
      </c>
      <c r="E2542" t="s">
        <v>10</v>
      </c>
      <c r="F2542" t="s">
        <v>11</v>
      </c>
      <c r="G2542" s="5">
        <v>93.08</v>
      </c>
      <c r="H2542" s="5">
        <f>G2542*E2542</f>
        <v>558.48</v>
      </c>
      <c r="I2542" s="10">
        <v>2</v>
      </c>
      <c r="J2542" s="10" t="s">
        <v>4451</v>
      </c>
    </row>
    <row r="2543" spans="1:10" x14ac:dyDescent="0.55000000000000004">
      <c r="A2543" t="s">
        <v>3544</v>
      </c>
      <c r="B2543" t="s">
        <v>3545</v>
      </c>
      <c r="C2543" t="s">
        <v>40</v>
      </c>
      <c r="D2543" t="s">
        <v>9</v>
      </c>
      <c r="E2543" t="s">
        <v>10</v>
      </c>
      <c r="F2543" t="s">
        <v>11</v>
      </c>
      <c r="G2543" s="5">
        <v>93.08</v>
      </c>
      <c r="H2543" s="5">
        <f>G2543*E2543</f>
        <v>558.48</v>
      </c>
      <c r="I2543" s="10">
        <v>1</v>
      </c>
      <c r="J2543" s="10" t="s">
        <v>4451</v>
      </c>
    </row>
    <row r="2544" spans="1:10" x14ac:dyDescent="0.55000000000000004">
      <c r="A2544" t="s">
        <v>3838</v>
      </c>
      <c r="B2544" t="s">
        <v>3839</v>
      </c>
      <c r="C2544" t="s">
        <v>40</v>
      </c>
      <c r="D2544" t="s">
        <v>9</v>
      </c>
      <c r="E2544" t="s">
        <v>10</v>
      </c>
      <c r="F2544" t="s">
        <v>11</v>
      </c>
      <c r="G2544" s="5">
        <v>93.08</v>
      </c>
      <c r="H2544" s="5">
        <f>G2544*E2544</f>
        <v>558.48</v>
      </c>
      <c r="I2544" s="10">
        <v>4</v>
      </c>
      <c r="J2544" s="10" t="s">
        <v>4451</v>
      </c>
    </row>
    <row r="2545" spans="1:10" x14ac:dyDescent="0.55000000000000004">
      <c r="A2545" t="s">
        <v>1192</v>
      </c>
      <c r="B2545" t="s">
        <v>1193</v>
      </c>
      <c r="C2545" t="s">
        <v>40</v>
      </c>
      <c r="D2545" t="s">
        <v>9</v>
      </c>
      <c r="E2545" t="s">
        <v>23</v>
      </c>
      <c r="F2545" t="s">
        <v>11</v>
      </c>
      <c r="G2545" s="5">
        <v>46.67</v>
      </c>
      <c r="H2545" s="5">
        <f>G2545*E2545</f>
        <v>560.04</v>
      </c>
      <c r="I2545" s="10">
        <v>1</v>
      </c>
      <c r="J2545" s="10" t="s">
        <v>4451</v>
      </c>
    </row>
    <row r="2546" spans="1:10" x14ac:dyDescent="0.55000000000000004">
      <c r="A2546" t="s">
        <v>2350</v>
      </c>
      <c r="B2546" t="s">
        <v>2351</v>
      </c>
      <c r="C2546" t="s">
        <v>40</v>
      </c>
      <c r="D2546" t="s">
        <v>9</v>
      </c>
      <c r="E2546" t="s">
        <v>10</v>
      </c>
      <c r="F2546" t="s">
        <v>11</v>
      </c>
      <c r="G2546" s="5">
        <v>94.64</v>
      </c>
      <c r="H2546" s="5">
        <f>G2546*E2546</f>
        <v>567.84</v>
      </c>
      <c r="I2546" s="10">
        <v>5</v>
      </c>
      <c r="J2546" s="10" t="s">
        <v>4451</v>
      </c>
    </row>
    <row r="2547" spans="1:10" x14ac:dyDescent="0.55000000000000004">
      <c r="A2547" t="s">
        <v>1410</v>
      </c>
      <c r="B2547" t="s">
        <v>1411</v>
      </c>
      <c r="C2547" t="s">
        <v>40</v>
      </c>
      <c r="D2547" t="s">
        <v>9</v>
      </c>
      <c r="E2547" t="s">
        <v>10</v>
      </c>
      <c r="F2547" t="s">
        <v>11</v>
      </c>
      <c r="G2547" s="12">
        <v>96.2</v>
      </c>
      <c r="H2547" s="12">
        <f>G2547*E2547</f>
        <v>577.20000000000005</v>
      </c>
      <c r="I2547" s="10">
        <v>9</v>
      </c>
      <c r="J2547" s="10" t="s">
        <v>4451</v>
      </c>
    </row>
    <row r="2548" spans="1:10" x14ac:dyDescent="0.55000000000000004">
      <c r="A2548" t="s">
        <v>3428</v>
      </c>
      <c r="B2548" t="s">
        <v>3429</v>
      </c>
      <c r="C2548" t="s">
        <v>40</v>
      </c>
      <c r="D2548" t="s">
        <v>9</v>
      </c>
      <c r="E2548" t="s">
        <v>10</v>
      </c>
      <c r="F2548" t="s">
        <v>11</v>
      </c>
      <c r="G2548" s="12">
        <v>96.460000000000008</v>
      </c>
      <c r="H2548" s="12">
        <f>G2548*E2548</f>
        <v>578.76</v>
      </c>
      <c r="I2548" s="10">
        <v>4</v>
      </c>
      <c r="J2548" s="10" t="s">
        <v>4451</v>
      </c>
    </row>
    <row r="2549" spans="1:10" x14ac:dyDescent="0.55000000000000004">
      <c r="A2549" t="s">
        <v>562</v>
      </c>
      <c r="B2549" t="s">
        <v>563</v>
      </c>
      <c r="C2549" t="s">
        <v>40</v>
      </c>
      <c r="D2549" t="s">
        <v>9</v>
      </c>
      <c r="E2549" t="s">
        <v>41</v>
      </c>
      <c r="F2549" t="s">
        <v>42</v>
      </c>
      <c r="G2549" s="12">
        <v>580.31999999999994</v>
      </c>
      <c r="H2549" s="12">
        <f>G2549*E2549</f>
        <v>580.31999999999994</v>
      </c>
      <c r="I2549" s="10">
        <v>1</v>
      </c>
      <c r="J2549" s="10" t="s">
        <v>4451</v>
      </c>
    </row>
    <row r="2550" spans="1:10" x14ac:dyDescent="0.55000000000000004">
      <c r="A2550" t="s">
        <v>3293</v>
      </c>
      <c r="B2550" t="s">
        <v>3294</v>
      </c>
      <c r="C2550" t="s">
        <v>40</v>
      </c>
      <c r="D2550" t="s">
        <v>9</v>
      </c>
      <c r="E2550" t="s">
        <v>10</v>
      </c>
      <c r="F2550" t="s">
        <v>11</v>
      </c>
      <c r="G2550" s="12">
        <v>97.24</v>
      </c>
      <c r="H2550" s="12">
        <f>G2550*E2550</f>
        <v>583.43999999999994</v>
      </c>
      <c r="I2550" s="10">
        <v>5</v>
      </c>
      <c r="J2550" s="10" t="s">
        <v>4451</v>
      </c>
    </row>
    <row r="2551" spans="1:10" x14ac:dyDescent="0.55000000000000004">
      <c r="A2551" t="s">
        <v>1753</v>
      </c>
      <c r="B2551" t="s">
        <v>1754</v>
      </c>
      <c r="C2551" t="s">
        <v>40</v>
      </c>
      <c r="D2551" t="s">
        <v>9</v>
      </c>
      <c r="E2551" t="s">
        <v>41</v>
      </c>
      <c r="F2551" t="s">
        <v>42</v>
      </c>
      <c r="G2551" s="12">
        <v>586.43000000000006</v>
      </c>
      <c r="H2551" s="12">
        <f>G2551*E2551</f>
        <v>586.43000000000006</v>
      </c>
      <c r="I2551" s="10">
        <v>1</v>
      </c>
      <c r="J2551" s="10" t="s">
        <v>4451</v>
      </c>
    </row>
    <row r="2552" spans="1:10" x14ac:dyDescent="0.55000000000000004">
      <c r="A2552" t="s">
        <v>268</v>
      </c>
      <c r="B2552" t="s">
        <v>269</v>
      </c>
      <c r="C2552" t="s">
        <v>40</v>
      </c>
      <c r="D2552" t="s">
        <v>9</v>
      </c>
      <c r="E2552" t="s">
        <v>10</v>
      </c>
      <c r="F2552" t="s">
        <v>11</v>
      </c>
      <c r="G2552" s="12">
        <v>97.76</v>
      </c>
      <c r="H2552" s="12">
        <f>G2552*E2552</f>
        <v>586.56000000000006</v>
      </c>
      <c r="I2552" s="10">
        <v>1</v>
      </c>
      <c r="J2552" s="10" t="s">
        <v>4451</v>
      </c>
    </row>
    <row r="2553" spans="1:10" x14ac:dyDescent="0.55000000000000004">
      <c r="A2553" t="s">
        <v>3314</v>
      </c>
      <c r="B2553" t="s">
        <v>3315</v>
      </c>
      <c r="C2553" t="s">
        <v>40</v>
      </c>
      <c r="D2553" t="s">
        <v>9</v>
      </c>
      <c r="E2553" t="s">
        <v>23</v>
      </c>
      <c r="F2553" t="s">
        <v>11</v>
      </c>
      <c r="G2553" s="12">
        <v>48.88</v>
      </c>
      <c r="H2553" s="12">
        <f>G2553*E2553</f>
        <v>586.56000000000006</v>
      </c>
      <c r="I2553" s="10">
        <v>10</v>
      </c>
      <c r="J2553" s="10" t="s">
        <v>4451</v>
      </c>
    </row>
    <row r="2554" spans="1:10" x14ac:dyDescent="0.55000000000000004">
      <c r="A2554" t="s">
        <v>4209</v>
      </c>
      <c r="B2554" t="s">
        <v>4210</v>
      </c>
      <c r="C2554" t="s">
        <v>40</v>
      </c>
      <c r="D2554" t="s">
        <v>9</v>
      </c>
      <c r="E2554" t="s">
        <v>10</v>
      </c>
      <c r="F2554" t="s">
        <v>11</v>
      </c>
      <c r="G2554" s="12">
        <v>98.54</v>
      </c>
      <c r="H2554" s="12">
        <f>G2554*E2554</f>
        <v>591.24</v>
      </c>
      <c r="I2554" s="10">
        <v>2</v>
      </c>
      <c r="J2554" s="10" t="s">
        <v>4451</v>
      </c>
    </row>
    <row r="2555" spans="1:10" x14ac:dyDescent="0.55000000000000004">
      <c r="A2555" t="s">
        <v>888</v>
      </c>
      <c r="B2555" t="s">
        <v>887</v>
      </c>
      <c r="C2555" t="s">
        <v>40</v>
      </c>
      <c r="D2555" t="s">
        <v>67</v>
      </c>
      <c r="E2555" t="s">
        <v>45</v>
      </c>
      <c r="F2555" t="s">
        <v>42</v>
      </c>
      <c r="G2555" s="12">
        <v>198.51</v>
      </c>
      <c r="H2555" s="12">
        <f>G2555*E2555</f>
        <v>595.53</v>
      </c>
      <c r="I2555" s="10">
        <v>1</v>
      </c>
      <c r="J2555" s="10" t="s">
        <v>4451</v>
      </c>
    </row>
    <row r="2556" spans="1:10" x14ac:dyDescent="0.55000000000000004">
      <c r="A2556" t="s">
        <v>4113</v>
      </c>
      <c r="B2556" t="s">
        <v>4114</v>
      </c>
      <c r="C2556" t="s">
        <v>40</v>
      </c>
      <c r="D2556" t="s">
        <v>9</v>
      </c>
      <c r="E2556" t="s">
        <v>10</v>
      </c>
      <c r="F2556" t="s">
        <v>11</v>
      </c>
      <c r="G2556" s="12">
        <v>100.10000000000001</v>
      </c>
      <c r="H2556" s="12">
        <f>G2556*E2556</f>
        <v>600.6</v>
      </c>
      <c r="I2556" s="10">
        <v>1</v>
      </c>
      <c r="J2556" s="10" t="s">
        <v>4451</v>
      </c>
    </row>
    <row r="2557" spans="1:10" x14ac:dyDescent="0.55000000000000004">
      <c r="A2557" t="s">
        <v>1516</v>
      </c>
      <c r="B2557" t="s">
        <v>786</v>
      </c>
      <c r="C2557" t="s">
        <v>40</v>
      </c>
      <c r="D2557" t="s">
        <v>9</v>
      </c>
      <c r="E2557" t="s">
        <v>23</v>
      </c>
      <c r="F2557" t="s">
        <v>11</v>
      </c>
      <c r="G2557" s="12">
        <v>50.57</v>
      </c>
      <c r="H2557" s="12">
        <f>G2557*E2557</f>
        <v>606.84</v>
      </c>
      <c r="I2557" s="10">
        <v>2</v>
      </c>
      <c r="J2557" s="10" t="s">
        <v>4451</v>
      </c>
    </row>
    <row r="2558" spans="1:10" x14ac:dyDescent="0.55000000000000004">
      <c r="A2558" t="s">
        <v>1557</v>
      </c>
      <c r="B2558" t="s">
        <v>1558</v>
      </c>
      <c r="C2558" t="s">
        <v>40</v>
      </c>
      <c r="D2558" t="s">
        <v>9</v>
      </c>
      <c r="E2558" t="s">
        <v>23</v>
      </c>
      <c r="F2558" t="s">
        <v>11</v>
      </c>
      <c r="G2558" s="12">
        <v>50.57</v>
      </c>
      <c r="H2558" s="12">
        <f>G2558*E2558</f>
        <v>606.84</v>
      </c>
      <c r="I2558" s="10">
        <v>12</v>
      </c>
      <c r="J2558" s="10" t="s">
        <v>4451</v>
      </c>
    </row>
    <row r="2559" spans="1:10" x14ac:dyDescent="0.55000000000000004">
      <c r="A2559" t="s">
        <v>1936</v>
      </c>
      <c r="B2559" t="s">
        <v>1937</v>
      </c>
      <c r="C2559" t="s">
        <v>40</v>
      </c>
      <c r="D2559" t="s">
        <v>67</v>
      </c>
      <c r="E2559" t="s">
        <v>10</v>
      </c>
      <c r="F2559" t="s">
        <v>11</v>
      </c>
      <c r="G2559" s="12">
        <v>101.14</v>
      </c>
      <c r="H2559" s="12">
        <f>G2559*E2559</f>
        <v>606.84</v>
      </c>
      <c r="I2559" s="10">
        <v>1</v>
      </c>
      <c r="J2559" s="10" t="s">
        <v>4451</v>
      </c>
    </row>
    <row r="2560" spans="1:10" x14ac:dyDescent="0.55000000000000004">
      <c r="A2560" t="s">
        <v>2089</v>
      </c>
      <c r="B2560" t="s">
        <v>2090</v>
      </c>
      <c r="C2560" t="s">
        <v>40</v>
      </c>
      <c r="D2560" t="s">
        <v>9</v>
      </c>
      <c r="E2560" t="s">
        <v>10</v>
      </c>
      <c r="F2560" t="s">
        <v>11</v>
      </c>
      <c r="G2560" s="12">
        <v>102.05</v>
      </c>
      <c r="H2560" s="12">
        <f>G2560*E2560</f>
        <v>612.29999999999995</v>
      </c>
      <c r="I2560" s="10">
        <v>8</v>
      </c>
      <c r="J2560" s="10" t="s">
        <v>4451</v>
      </c>
    </row>
    <row r="2561" spans="1:10" x14ac:dyDescent="0.55000000000000004">
      <c r="A2561" t="s">
        <v>1618</v>
      </c>
      <c r="B2561" t="s">
        <v>1619</v>
      </c>
      <c r="C2561" t="s">
        <v>40</v>
      </c>
      <c r="D2561" t="s">
        <v>9</v>
      </c>
      <c r="E2561" t="s">
        <v>10</v>
      </c>
      <c r="F2561" t="s">
        <v>11</v>
      </c>
      <c r="G2561" s="12">
        <v>102.57000000000001</v>
      </c>
      <c r="H2561" s="12">
        <f>G2561*E2561</f>
        <v>615.42000000000007</v>
      </c>
      <c r="I2561" s="10">
        <v>2</v>
      </c>
      <c r="J2561" s="10" t="s">
        <v>4451</v>
      </c>
    </row>
    <row r="2562" spans="1:10" x14ac:dyDescent="0.55000000000000004">
      <c r="A2562" t="s">
        <v>1750</v>
      </c>
      <c r="B2562" t="s">
        <v>1746</v>
      </c>
      <c r="C2562" t="s">
        <v>40</v>
      </c>
      <c r="D2562" t="s">
        <v>9</v>
      </c>
      <c r="E2562" t="s">
        <v>23</v>
      </c>
      <c r="F2562" t="s">
        <v>11</v>
      </c>
      <c r="G2562" s="12">
        <v>52</v>
      </c>
      <c r="H2562" s="12">
        <f>G2562*E2562</f>
        <v>624</v>
      </c>
      <c r="I2562" s="10">
        <v>4</v>
      </c>
      <c r="J2562" s="10" t="s">
        <v>4451</v>
      </c>
    </row>
    <row r="2563" spans="1:10" x14ac:dyDescent="0.55000000000000004">
      <c r="A2563" t="s">
        <v>1864</v>
      </c>
      <c r="B2563" t="s">
        <v>1865</v>
      </c>
      <c r="C2563" t="s">
        <v>40</v>
      </c>
      <c r="D2563" t="s">
        <v>9</v>
      </c>
      <c r="E2563" t="s">
        <v>10</v>
      </c>
      <c r="F2563" t="s">
        <v>11</v>
      </c>
      <c r="G2563" s="12">
        <v>105.17000000000002</v>
      </c>
      <c r="H2563" s="12">
        <f>G2563*E2563</f>
        <v>631.0200000000001</v>
      </c>
      <c r="I2563" s="10">
        <v>1</v>
      </c>
      <c r="J2563" s="10" t="s">
        <v>4451</v>
      </c>
    </row>
    <row r="2564" spans="1:10" x14ac:dyDescent="0.55000000000000004">
      <c r="A2564" t="s">
        <v>1946</v>
      </c>
      <c r="B2564" t="s">
        <v>1919</v>
      </c>
      <c r="C2564" t="s">
        <v>40</v>
      </c>
      <c r="D2564" t="s">
        <v>9</v>
      </c>
      <c r="E2564" t="s">
        <v>10</v>
      </c>
      <c r="F2564" t="s">
        <v>11</v>
      </c>
      <c r="G2564" s="12">
        <v>106.47000000000001</v>
      </c>
      <c r="H2564" s="12">
        <f>G2564*E2564</f>
        <v>638.82000000000005</v>
      </c>
      <c r="I2564" s="10">
        <v>1</v>
      </c>
      <c r="J2564" s="10" t="s">
        <v>4451</v>
      </c>
    </row>
    <row r="2565" spans="1:10" x14ac:dyDescent="0.55000000000000004">
      <c r="A2565" t="s">
        <v>2300</v>
      </c>
      <c r="B2565" t="s">
        <v>2028</v>
      </c>
      <c r="C2565" t="s">
        <v>40</v>
      </c>
      <c r="D2565" t="s">
        <v>9</v>
      </c>
      <c r="E2565" t="s">
        <v>10</v>
      </c>
      <c r="F2565" t="s">
        <v>11</v>
      </c>
      <c r="G2565" s="12">
        <v>106.47000000000001</v>
      </c>
      <c r="H2565" s="12">
        <f>G2565*E2565</f>
        <v>638.82000000000005</v>
      </c>
      <c r="I2565" s="10">
        <v>2</v>
      </c>
      <c r="J2565" s="10" t="s">
        <v>4451</v>
      </c>
    </row>
    <row r="2566" spans="1:10" x14ac:dyDescent="0.55000000000000004">
      <c r="A2566" t="s">
        <v>1911</v>
      </c>
      <c r="B2566" t="s">
        <v>1912</v>
      </c>
      <c r="C2566" t="s">
        <v>40</v>
      </c>
      <c r="D2566" t="s">
        <v>19</v>
      </c>
      <c r="E2566" t="s">
        <v>10</v>
      </c>
      <c r="F2566" t="s">
        <v>11</v>
      </c>
      <c r="G2566" s="12">
        <v>106.47000000000001</v>
      </c>
      <c r="H2566" s="12">
        <f>G2566*E2566</f>
        <v>638.82000000000005</v>
      </c>
      <c r="I2566" s="10">
        <v>4</v>
      </c>
      <c r="J2566" s="10" t="s">
        <v>4451</v>
      </c>
    </row>
    <row r="2567" spans="1:10" x14ac:dyDescent="0.55000000000000004">
      <c r="A2567" t="s">
        <v>3320</v>
      </c>
      <c r="B2567" t="s">
        <v>3321</v>
      </c>
      <c r="C2567" t="s">
        <v>40</v>
      </c>
      <c r="D2567" t="s">
        <v>235</v>
      </c>
      <c r="E2567" t="s">
        <v>10</v>
      </c>
      <c r="F2567" t="s">
        <v>11</v>
      </c>
      <c r="G2567" s="12">
        <v>107.51</v>
      </c>
      <c r="H2567" s="12">
        <f>G2567*E2567</f>
        <v>645.06000000000006</v>
      </c>
      <c r="I2567" s="10">
        <v>3</v>
      </c>
      <c r="J2567" s="10" t="s">
        <v>4451</v>
      </c>
    </row>
    <row r="2568" spans="1:10" x14ac:dyDescent="0.55000000000000004">
      <c r="A2568" t="s">
        <v>3365</v>
      </c>
      <c r="B2568" t="s">
        <v>3366</v>
      </c>
      <c r="C2568" t="s">
        <v>40</v>
      </c>
      <c r="D2568" t="s">
        <v>9</v>
      </c>
      <c r="E2568" t="s">
        <v>10</v>
      </c>
      <c r="F2568" t="s">
        <v>11</v>
      </c>
      <c r="G2568" s="12">
        <v>107.51</v>
      </c>
      <c r="H2568" s="12">
        <f>G2568*E2568</f>
        <v>645.06000000000006</v>
      </c>
      <c r="I2568" s="10">
        <v>6</v>
      </c>
      <c r="J2568" s="10" t="s">
        <v>4451</v>
      </c>
    </row>
    <row r="2569" spans="1:10" x14ac:dyDescent="0.55000000000000004">
      <c r="A2569" t="s">
        <v>1019</v>
      </c>
      <c r="B2569" t="s">
        <v>305</v>
      </c>
      <c r="C2569" t="s">
        <v>40</v>
      </c>
      <c r="D2569" t="s">
        <v>9</v>
      </c>
      <c r="E2569" t="s">
        <v>10</v>
      </c>
      <c r="F2569" t="s">
        <v>11</v>
      </c>
      <c r="G2569" s="12">
        <v>109.33</v>
      </c>
      <c r="H2569" s="12">
        <f>G2569*E2569</f>
        <v>655.98</v>
      </c>
      <c r="I2569" s="10">
        <v>3</v>
      </c>
      <c r="J2569" s="10" t="s">
        <v>4451</v>
      </c>
    </row>
    <row r="2570" spans="1:10" x14ac:dyDescent="0.55000000000000004">
      <c r="A2570" t="s">
        <v>2306</v>
      </c>
      <c r="B2570" t="s">
        <v>2307</v>
      </c>
      <c r="C2570" t="s">
        <v>40</v>
      </c>
      <c r="D2570" t="s">
        <v>9</v>
      </c>
      <c r="E2570" t="s">
        <v>10</v>
      </c>
      <c r="F2570" t="s">
        <v>11</v>
      </c>
      <c r="G2570" s="12">
        <v>109.33</v>
      </c>
      <c r="H2570" s="12">
        <f>G2570*E2570</f>
        <v>655.98</v>
      </c>
      <c r="I2570" s="10">
        <v>5</v>
      </c>
      <c r="J2570" s="10" t="s">
        <v>4451</v>
      </c>
    </row>
    <row r="2571" spans="1:10" x14ac:dyDescent="0.55000000000000004">
      <c r="A2571" t="s">
        <v>2340</v>
      </c>
      <c r="B2571" t="s">
        <v>1113</v>
      </c>
      <c r="C2571" t="s">
        <v>40</v>
      </c>
      <c r="D2571" t="s">
        <v>9</v>
      </c>
      <c r="E2571" t="s">
        <v>45</v>
      </c>
      <c r="F2571" t="s">
        <v>11</v>
      </c>
      <c r="G2571" s="12">
        <v>219.57000000000002</v>
      </c>
      <c r="H2571" s="12">
        <f>G2571*E2571</f>
        <v>658.71</v>
      </c>
      <c r="I2571" s="10">
        <v>1</v>
      </c>
      <c r="J2571" s="10" t="s">
        <v>4451</v>
      </c>
    </row>
    <row r="2572" spans="1:10" x14ac:dyDescent="0.55000000000000004">
      <c r="A2572" t="s">
        <v>2093</v>
      </c>
      <c r="B2572" t="s">
        <v>1037</v>
      </c>
      <c r="C2572" t="s">
        <v>40</v>
      </c>
      <c r="D2572" t="s">
        <v>9</v>
      </c>
      <c r="E2572" t="s">
        <v>10</v>
      </c>
      <c r="F2572" t="s">
        <v>11</v>
      </c>
      <c r="G2572" s="12">
        <v>111.8</v>
      </c>
      <c r="H2572" s="12">
        <f>G2572*E2572</f>
        <v>670.8</v>
      </c>
      <c r="I2572" s="10">
        <v>5</v>
      </c>
      <c r="J2572" s="10" t="s">
        <v>4451</v>
      </c>
    </row>
    <row r="2573" spans="1:10" x14ac:dyDescent="0.55000000000000004">
      <c r="A2573" t="s">
        <v>85</v>
      </c>
      <c r="B2573" t="s">
        <v>86</v>
      </c>
      <c r="C2573" t="s">
        <v>40</v>
      </c>
      <c r="D2573" t="s">
        <v>9</v>
      </c>
      <c r="E2573" t="s">
        <v>10</v>
      </c>
      <c r="F2573" t="s">
        <v>11</v>
      </c>
      <c r="G2573" s="12">
        <v>113.10000000000001</v>
      </c>
      <c r="H2573" s="12">
        <f>G2573*E2573</f>
        <v>678.6</v>
      </c>
      <c r="I2573" s="10">
        <v>4</v>
      </c>
      <c r="J2573" s="10" t="s">
        <v>4451</v>
      </c>
    </row>
    <row r="2574" spans="1:10" x14ac:dyDescent="0.55000000000000004">
      <c r="A2574" t="s">
        <v>118</v>
      </c>
      <c r="B2574" t="s">
        <v>119</v>
      </c>
      <c r="C2574" t="s">
        <v>40</v>
      </c>
      <c r="D2574" t="s">
        <v>9</v>
      </c>
      <c r="E2574" t="s">
        <v>10</v>
      </c>
      <c r="F2574" t="s">
        <v>11</v>
      </c>
      <c r="G2574" s="12">
        <v>113.10000000000001</v>
      </c>
      <c r="H2574" s="12">
        <f>G2574*E2574</f>
        <v>678.6</v>
      </c>
      <c r="I2574" s="10">
        <v>3</v>
      </c>
      <c r="J2574" s="10" t="s">
        <v>4451</v>
      </c>
    </row>
    <row r="2575" spans="1:10" x14ac:dyDescent="0.55000000000000004">
      <c r="A2575" t="s">
        <v>681</v>
      </c>
      <c r="B2575" t="s">
        <v>245</v>
      </c>
      <c r="C2575" t="s">
        <v>40</v>
      </c>
      <c r="D2575" t="s">
        <v>9</v>
      </c>
      <c r="E2575" t="s">
        <v>41</v>
      </c>
      <c r="F2575" t="s">
        <v>11</v>
      </c>
      <c r="G2575" s="12">
        <v>678.73</v>
      </c>
      <c r="H2575" s="12">
        <f>G2575*E2575</f>
        <v>678.73</v>
      </c>
      <c r="I2575" s="10">
        <v>5</v>
      </c>
      <c r="J2575" s="10" t="s">
        <v>4451</v>
      </c>
    </row>
    <row r="2576" spans="1:10" x14ac:dyDescent="0.55000000000000004">
      <c r="A2576" t="s">
        <v>3155</v>
      </c>
      <c r="B2576" t="s">
        <v>804</v>
      </c>
      <c r="C2576" t="s">
        <v>40</v>
      </c>
      <c r="D2576" t="s">
        <v>9</v>
      </c>
      <c r="E2576" t="s">
        <v>41</v>
      </c>
      <c r="F2576" t="s">
        <v>11</v>
      </c>
      <c r="G2576" s="12">
        <v>678.73</v>
      </c>
      <c r="H2576" s="12">
        <f>G2576*E2576</f>
        <v>678.73</v>
      </c>
      <c r="I2576" s="10">
        <v>10</v>
      </c>
      <c r="J2576" s="10" t="s">
        <v>4451</v>
      </c>
    </row>
    <row r="2577" spans="1:10" x14ac:dyDescent="0.55000000000000004">
      <c r="A2577" t="s">
        <v>1401</v>
      </c>
      <c r="B2577" t="s">
        <v>1402</v>
      </c>
      <c r="C2577" t="s">
        <v>40</v>
      </c>
      <c r="D2577" t="s">
        <v>9</v>
      </c>
      <c r="E2577" t="s">
        <v>10</v>
      </c>
      <c r="F2577" t="s">
        <v>11</v>
      </c>
      <c r="G2577" s="12">
        <v>115.44</v>
      </c>
      <c r="H2577" s="12">
        <f>G2577*E2577</f>
        <v>692.64</v>
      </c>
      <c r="I2577" s="10">
        <v>8</v>
      </c>
      <c r="J2577" s="10" t="s">
        <v>4451</v>
      </c>
    </row>
    <row r="2578" spans="1:10" x14ac:dyDescent="0.55000000000000004">
      <c r="A2578" t="s">
        <v>1966</v>
      </c>
      <c r="B2578" t="s">
        <v>1967</v>
      </c>
      <c r="C2578" t="s">
        <v>40</v>
      </c>
      <c r="D2578" t="s">
        <v>9</v>
      </c>
      <c r="E2578" t="s">
        <v>45</v>
      </c>
      <c r="F2578" t="s">
        <v>11</v>
      </c>
      <c r="G2578" s="12">
        <v>232.95999999999998</v>
      </c>
      <c r="H2578" s="12">
        <f>G2578*E2578</f>
        <v>698.87999999999988</v>
      </c>
      <c r="I2578" s="10">
        <v>1</v>
      </c>
      <c r="J2578" s="10" t="s">
        <v>4451</v>
      </c>
    </row>
    <row r="2579" spans="1:10" x14ac:dyDescent="0.55000000000000004">
      <c r="A2579" t="s">
        <v>3448</v>
      </c>
      <c r="B2579" t="s">
        <v>3449</v>
      </c>
      <c r="C2579" t="s">
        <v>40</v>
      </c>
      <c r="D2579" t="s">
        <v>9</v>
      </c>
      <c r="E2579" t="s">
        <v>45</v>
      </c>
      <c r="F2579" t="s">
        <v>11</v>
      </c>
      <c r="G2579" s="12">
        <v>235.56</v>
      </c>
      <c r="H2579" s="12">
        <f>G2579*E2579</f>
        <v>706.68000000000006</v>
      </c>
      <c r="I2579" s="10">
        <v>1</v>
      </c>
      <c r="J2579" s="10" t="s">
        <v>4451</v>
      </c>
    </row>
    <row r="2580" spans="1:10" x14ac:dyDescent="0.55000000000000004">
      <c r="A2580" t="s">
        <v>1938</v>
      </c>
      <c r="B2580" t="s">
        <v>1939</v>
      </c>
      <c r="C2580" t="s">
        <v>40</v>
      </c>
      <c r="D2580" t="s">
        <v>67</v>
      </c>
      <c r="E2580" t="s">
        <v>10</v>
      </c>
      <c r="F2580" t="s">
        <v>11</v>
      </c>
      <c r="G2580" s="12">
        <v>118.56</v>
      </c>
      <c r="H2580" s="12">
        <f>G2580*E2580</f>
        <v>711.36</v>
      </c>
      <c r="I2580" s="10">
        <v>1</v>
      </c>
      <c r="J2580" s="10" t="s">
        <v>4451</v>
      </c>
    </row>
    <row r="2581" spans="1:10" x14ac:dyDescent="0.55000000000000004">
      <c r="A2581" t="s">
        <v>4263</v>
      </c>
      <c r="B2581" t="s">
        <v>4264</v>
      </c>
      <c r="C2581" t="s">
        <v>40</v>
      </c>
      <c r="D2581" t="s">
        <v>9</v>
      </c>
      <c r="E2581" t="s">
        <v>41</v>
      </c>
      <c r="F2581" t="s">
        <v>215</v>
      </c>
      <c r="G2581" s="12">
        <v>718.77</v>
      </c>
      <c r="H2581" s="12">
        <f>G2581*E2581</f>
        <v>718.77</v>
      </c>
      <c r="I2581" s="10">
        <v>2</v>
      </c>
      <c r="J2581" s="10" t="s">
        <v>4451</v>
      </c>
    </row>
    <row r="2582" spans="1:10" x14ac:dyDescent="0.55000000000000004">
      <c r="A2582" t="s">
        <v>1723</v>
      </c>
      <c r="B2582" t="s">
        <v>1724</v>
      </c>
      <c r="C2582" t="s">
        <v>40</v>
      </c>
      <c r="D2582" t="s">
        <v>9</v>
      </c>
      <c r="E2582" t="s">
        <v>10</v>
      </c>
      <c r="F2582" t="s">
        <v>11</v>
      </c>
      <c r="G2582" s="12">
        <v>119.86000000000001</v>
      </c>
      <c r="H2582" s="12">
        <f>G2582*E2582</f>
        <v>719.16000000000008</v>
      </c>
      <c r="I2582" s="10">
        <v>1</v>
      </c>
      <c r="J2582" s="10" t="s">
        <v>4451</v>
      </c>
    </row>
    <row r="2583" spans="1:10" x14ac:dyDescent="0.55000000000000004">
      <c r="A2583" t="s">
        <v>2096</v>
      </c>
      <c r="B2583" t="s">
        <v>2097</v>
      </c>
      <c r="C2583" t="s">
        <v>40</v>
      </c>
      <c r="D2583" t="s">
        <v>9</v>
      </c>
      <c r="E2583" t="s">
        <v>10</v>
      </c>
      <c r="F2583" t="s">
        <v>11</v>
      </c>
      <c r="G2583" s="12">
        <v>119.86000000000001</v>
      </c>
      <c r="H2583" s="12">
        <f>G2583*E2583</f>
        <v>719.16000000000008</v>
      </c>
      <c r="I2583" s="10">
        <v>3</v>
      </c>
      <c r="J2583" s="10" t="s">
        <v>4451</v>
      </c>
    </row>
    <row r="2584" spans="1:10" x14ac:dyDescent="0.55000000000000004">
      <c r="A2584" t="s">
        <v>2308</v>
      </c>
      <c r="B2584" t="s">
        <v>2309</v>
      </c>
      <c r="C2584" t="s">
        <v>40</v>
      </c>
      <c r="D2584" t="s">
        <v>9</v>
      </c>
      <c r="E2584" t="s">
        <v>10</v>
      </c>
      <c r="F2584" t="s">
        <v>11</v>
      </c>
      <c r="G2584" s="12">
        <v>119.86000000000001</v>
      </c>
      <c r="H2584" s="12">
        <f>G2584*E2584</f>
        <v>719.16000000000008</v>
      </c>
      <c r="I2584" s="10">
        <v>5</v>
      </c>
      <c r="J2584" s="10" t="s">
        <v>4451</v>
      </c>
    </row>
    <row r="2585" spans="1:10" x14ac:dyDescent="0.55000000000000004">
      <c r="A2585" t="s">
        <v>4163</v>
      </c>
      <c r="B2585" t="s">
        <v>4164</v>
      </c>
      <c r="C2585" t="s">
        <v>40</v>
      </c>
      <c r="D2585" t="s">
        <v>235</v>
      </c>
      <c r="E2585" t="s">
        <v>10</v>
      </c>
      <c r="F2585" t="s">
        <v>11</v>
      </c>
      <c r="G2585" s="12">
        <v>120.64</v>
      </c>
      <c r="H2585" s="12">
        <f>G2585*E2585</f>
        <v>723.84</v>
      </c>
      <c r="I2585" s="10">
        <v>1</v>
      </c>
      <c r="J2585" s="10" t="s">
        <v>4451</v>
      </c>
    </row>
    <row r="2586" spans="1:10" x14ac:dyDescent="0.55000000000000004">
      <c r="A2586" t="s">
        <v>3911</v>
      </c>
      <c r="B2586" t="s">
        <v>3912</v>
      </c>
      <c r="C2586" t="s">
        <v>40</v>
      </c>
      <c r="D2586" t="s">
        <v>15</v>
      </c>
      <c r="E2586" t="s">
        <v>10</v>
      </c>
      <c r="F2586" t="s">
        <v>11</v>
      </c>
      <c r="G2586" s="12">
        <v>126.49</v>
      </c>
      <c r="H2586" s="12">
        <f>G2586*E2586</f>
        <v>758.93999999999994</v>
      </c>
      <c r="I2586" s="10">
        <v>1</v>
      </c>
      <c r="J2586" s="10" t="s">
        <v>4451</v>
      </c>
    </row>
    <row r="2587" spans="1:10" x14ac:dyDescent="0.55000000000000004">
      <c r="A2587" t="s">
        <v>2345</v>
      </c>
      <c r="B2587" t="s">
        <v>2339</v>
      </c>
      <c r="C2587" t="s">
        <v>40</v>
      </c>
      <c r="D2587" t="s">
        <v>9</v>
      </c>
      <c r="E2587" t="s">
        <v>10</v>
      </c>
      <c r="F2587" t="s">
        <v>11</v>
      </c>
      <c r="G2587" s="12">
        <v>126.49</v>
      </c>
      <c r="H2587" s="12">
        <f>G2587*E2587</f>
        <v>758.93999999999994</v>
      </c>
      <c r="I2587" s="10">
        <v>2</v>
      </c>
      <c r="J2587" s="10" t="s">
        <v>4451</v>
      </c>
    </row>
    <row r="2588" spans="1:10" x14ac:dyDescent="0.55000000000000004">
      <c r="A2588" t="s">
        <v>3533</v>
      </c>
      <c r="B2588" t="s">
        <v>3534</v>
      </c>
      <c r="C2588" t="s">
        <v>40</v>
      </c>
      <c r="D2588" t="s">
        <v>9</v>
      </c>
      <c r="E2588" t="s">
        <v>10</v>
      </c>
      <c r="F2588" t="s">
        <v>11</v>
      </c>
      <c r="G2588" s="12">
        <v>126.49</v>
      </c>
      <c r="H2588" s="12">
        <f>G2588*E2588</f>
        <v>758.93999999999994</v>
      </c>
      <c r="I2588" s="10">
        <v>3</v>
      </c>
      <c r="J2588" s="10" t="s">
        <v>4451</v>
      </c>
    </row>
    <row r="2589" spans="1:10" x14ac:dyDescent="0.55000000000000004">
      <c r="A2589" t="s">
        <v>678</v>
      </c>
      <c r="B2589" t="s">
        <v>679</v>
      </c>
      <c r="C2589" t="s">
        <v>40</v>
      </c>
      <c r="D2589" t="s">
        <v>19</v>
      </c>
      <c r="E2589" t="s">
        <v>45</v>
      </c>
      <c r="F2589" t="s">
        <v>11</v>
      </c>
      <c r="G2589" s="12">
        <v>254.02</v>
      </c>
      <c r="H2589" s="12">
        <f>G2589*E2589</f>
        <v>762.06000000000006</v>
      </c>
      <c r="I2589" s="10">
        <v>1</v>
      </c>
      <c r="J2589" s="10" t="s">
        <v>4451</v>
      </c>
    </row>
    <row r="2590" spans="1:10" x14ac:dyDescent="0.55000000000000004">
      <c r="A2590" t="s">
        <v>3393</v>
      </c>
      <c r="B2590" t="s">
        <v>943</v>
      </c>
      <c r="C2590" t="s">
        <v>40</v>
      </c>
      <c r="D2590" t="s">
        <v>9</v>
      </c>
      <c r="E2590" t="s">
        <v>41</v>
      </c>
      <c r="F2590" t="s">
        <v>11</v>
      </c>
      <c r="G2590" s="12">
        <v>769.6</v>
      </c>
      <c r="H2590" s="12">
        <f>G2590*E2590</f>
        <v>769.6</v>
      </c>
      <c r="I2590" s="10">
        <v>1</v>
      </c>
      <c r="J2590" s="10" t="s">
        <v>4451</v>
      </c>
    </row>
    <row r="2591" spans="1:10" x14ac:dyDescent="0.55000000000000004">
      <c r="A2591" t="s">
        <v>1528</v>
      </c>
      <c r="B2591" t="s">
        <v>1529</v>
      </c>
      <c r="C2591" t="s">
        <v>40</v>
      </c>
      <c r="D2591" t="s">
        <v>9</v>
      </c>
      <c r="E2591" t="s">
        <v>10</v>
      </c>
      <c r="F2591" t="s">
        <v>11</v>
      </c>
      <c r="G2591" s="12">
        <v>129.09</v>
      </c>
      <c r="H2591" s="12">
        <f>G2591*E2591</f>
        <v>774.54</v>
      </c>
      <c r="I2591" s="10">
        <v>2</v>
      </c>
      <c r="J2591" s="10" t="s">
        <v>4451</v>
      </c>
    </row>
    <row r="2592" spans="1:10" x14ac:dyDescent="0.55000000000000004">
      <c r="A2592" t="s">
        <v>4173</v>
      </c>
      <c r="B2592" t="s">
        <v>4174</v>
      </c>
      <c r="C2592" t="s">
        <v>40</v>
      </c>
      <c r="D2592" t="s">
        <v>9</v>
      </c>
      <c r="E2592" t="s">
        <v>10</v>
      </c>
      <c r="F2592" t="s">
        <v>11</v>
      </c>
      <c r="G2592" s="12">
        <v>129.61000000000001</v>
      </c>
      <c r="H2592" s="12">
        <f>G2592*E2592</f>
        <v>777.66000000000008</v>
      </c>
      <c r="I2592" s="10">
        <v>2</v>
      </c>
      <c r="J2592" s="10" t="s">
        <v>4451</v>
      </c>
    </row>
    <row r="2593" spans="1:10" x14ac:dyDescent="0.55000000000000004">
      <c r="A2593" t="s">
        <v>287</v>
      </c>
      <c r="B2593" t="s">
        <v>288</v>
      </c>
      <c r="C2593" t="s">
        <v>40</v>
      </c>
      <c r="D2593" t="s">
        <v>9</v>
      </c>
      <c r="E2593" t="s">
        <v>23</v>
      </c>
      <c r="F2593" t="s">
        <v>11</v>
      </c>
      <c r="G2593" s="12">
        <v>64.87</v>
      </c>
      <c r="H2593" s="12">
        <f>G2593*E2593</f>
        <v>778.44</v>
      </c>
      <c r="I2593" s="10">
        <v>1</v>
      </c>
      <c r="J2593" s="10" t="s">
        <v>4451</v>
      </c>
    </row>
    <row r="2594" spans="1:10" x14ac:dyDescent="0.55000000000000004">
      <c r="A2594" t="s">
        <v>1751</v>
      </c>
      <c r="B2594" t="s">
        <v>1748</v>
      </c>
      <c r="C2594" t="s">
        <v>40</v>
      </c>
      <c r="D2594" t="s">
        <v>9</v>
      </c>
      <c r="E2594" t="s">
        <v>23</v>
      </c>
      <c r="F2594" t="s">
        <v>11</v>
      </c>
      <c r="G2594" s="12">
        <v>65.260000000000005</v>
      </c>
      <c r="H2594" s="12">
        <f>G2594*E2594</f>
        <v>783.12000000000012</v>
      </c>
      <c r="I2594" s="10">
        <v>7</v>
      </c>
      <c r="J2594" s="10" t="s">
        <v>4451</v>
      </c>
    </row>
    <row r="2595" spans="1:10" x14ac:dyDescent="0.55000000000000004">
      <c r="A2595" t="s">
        <v>3225</v>
      </c>
      <c r="B2595" t="s">
        <v>391</v>
      </c>
      <c r="C2595" t="s">
        <v>40</v>
      </c>
      <c r="D2595" t="s">
        <v>9</v>
      </c>
      <c r="E2595" t="s">
        <v>10</v>
      </c>
      <c r="F2595" t="s">
        <v>11</v>
      </c>
      <c r="G2595" s="12">
        <v>131.82000000000002</v>
      </c>
      <c r="H2595" s="12">
        <f>G2595*E2595</f>
        <v>790.92000000000007</v>
      </c>
      <c r="I2595" s="10">
        <v>5</v>
      </c>
      <c r="J2595" s="10" t="s">
        <v>4451</v>
      </c>
    </row>
    <row r="2596" spans="1:10" x14ac:dyDescent="0.55000000000000004">
      <c r="A2596" t="s">
        <v>3528</v>
      </c>
      <c r="B2596" t="s">
        <v>3527</v>
      </c>
      <c r="C2596" t="s">
        <v>40</v>
      </c>
      <c r="D2596" t="s">
        <v>9</v>
      </c>
      <c r="E2596" t="s">
        <v>10</v>
      </c>
      <c r="F2596" t="s">
        <v>11</v>
      </c>
      <c r="G2596" s="12">
        <v>131.82000000000002</v>
      </c>
      <c r="H2596" s="12">
        <f>G2596*E2596</f>
        <v>790.92000000000007</v>
      </c>
      <c r="I2596" s="10">
        <v>3</v>
      </c>
      <c r="J2596" s="10" t="s">
        <v>4451</v>
      </c>
    </row>
    <row r="2597" spans="1:10" x14ac:dyDescent="0.55000000000000004">
      <c r="A2597" t="s">
        <v>1712</v>
      </c>
      <c r="B2597" t="s">
        <v>1713</v>
      </c>
      <c r="C2597" t="s">
        <v>40</v>
      </c>
      <c r="D2597" t="s">
        <v>9</v>
      </c>
      <c r="E2597" t="s">
        <v>10</v>
      </c>
      <c r="F2597" t="s">
        <v>11</v>
      </c>
      <c r="G2597" s="12">
        <v>133.12</v>
      </c>
      <c r="H2597" s="12">
        <f>G2597*E2597</f>
        <v>798.72</v>
      </c>
      <c r="I2597" s="10">
        <v>1</v>
      </c>
      <c r="J2597" s="10" t="s">
        <v>4451</v>
      </c>
    </row>
    <row r="2598" spans="1:10" x14ac:dyDescent="0.55000000000000004">
      <c r="A2598" t="s">
        <v>973</v>
      </c>
      <c r="B2598" t="s">
        <v>974</v>
      </c>
      <c r="C2598" t="s">
        <v>40</v>
      </c>
      <c r="D2598" t="s">
        <v>9</v>
      </c>
      <c r="E2598" t="s">
        <v>45</v>
      </c>
      <c r="F2598" t="s">
        <v>11</v>
      </c>
      <c r="G2598" s="12">
        <v>277.03000000000003</v>
      </c>
      <c r="H2598" s="12">
        <f>G2598*E2598</f>
        <v>831.09000000000015</v>
      </c>
      <c r="I2598" s="10">
        <v>1</v>
      </c>
      <c r="J2598" s="10" t="s">
        <v>4451</v>
      </c>
    </row>
    <row r="2599" spans="1:10" x14ac:dyDescent="0.55000000000000004">
      <c r="A2599" t="s">
        <v>3195</v>
      </c>
      <c r="B2599" t="s">
        <v>3196</v>
      </c>
      <c r="C2599" t="s">
        <v>40</v>
      </c>
      <c r="D2599" t="s">
        <v>9</v>
      </c>
      <c r="E2599" t="s">
        <v>10</v>
      </c>
      <c r="F2599" t="s">
        <v>11</v>
      </c>
      <c r="G2599" s="12">
        <v>139.75</v>
      </c>
      <c r="H2599" s="12">
        <f>G2599*E2599</f>
        <v>838.5</v>
      </c>
      <c r="I2599" s="10">
        <v>4</v>
      </c>
      <c r="J2599" s="10" t="s">
        <v>4451</v>
      </c>
    </row>
    <row r="2600" spans="1:10" x14ac:dyDescent="0.55000000000000004">
      <c r="A2600" t="s">
        <v>1641</v>
      </c>
      <c r="B2600" t="s">
        <v>1642</v>
      </c>
      <c r="C2600" t="s">
        <v>40</v>
      </c>
      <c r="D2600" t="s">
        <v>9</v>
      </c>
      <c r="E2600" t="s">
        <v>23</v>
      </c>
      <c r="F2600" t="s">
        <v>11</v>
      </c>
      <c r="G2600" s="12">
        <v>69.94</v>
      </c>
      <c r="H2600" s="12">
        <f>G2600*E2600</f>
        <v>839.28</v>
      </c>
      <c r="I2600" s="10">
        <v>5</v>
      </c>
      <c r="J2600" s="10" t="s">
        <v>4451</v>
      </c>
    </row>
    <row r="2601" spans="1:10" x14ac:dyDescent="0.55000000000000004">
      <c r="A2601" t="s">
        <v>418</v>
      </c>
      <c r="B2601" t="s">
        <v>419</v>
      </c>
      <c r="C2601" t="s">
        <v>40</v>
      </c>
      <c r="D2601" t="s">
        <v>9</v>
      </c>
      <c r="E2601" t="s">
        <v>10</v>
      </c>
      <c r="F2601" t="s">
        <v>11</v>
      </c>
      <c r="G2601" s="12">
        <v>141.82999999999998</v>
      </c>
      <c r="H2601" s="12">
        <f>G2601*E2601</f>
        <v>850.9799999999999</v>
      </c>
      <c r="I2601" s="10">
        <v>2</v>
      </c>
      <c r="J2601" s="10" t="s">
        <v>4451</v>
      </c>
    </row>
    <row r="2602" spans="1:10" x14ac:dyDescent="0.55000000000000004">
      <c r="A2602" t="s">
        <v>3106</v>
      </c>
      <c r="B2602" t="s">
        <v>3107</v>
      </c>
      <c r="C2602" t="s">
        <v>40</v>
      </c>
      <c r="D2602" t="s">
        <v>539</v>
      </c>
      <c r="E2602" t="s">
        <v>10</v>
      </c>
      <c r="F2602" t="s">
        <v>11</v>
      </c>
      <c r="G2602" s="12">
        <v>145.72999999999999</v>
      </c>
      <c r="H2602" s="12">
        <f>G2602*E2602</f>
        <v>874.37999999999988</v>
      </c>
      <c r="I2602" s="10">
        <v>6</v>
      </c>
      <c r="J2602" s="10" t="s">
        <v>4451</v>
      </c>
    </row>
    <row r="2603" spans="1:10" x14ac:dyDescent="0.55000000000000004">
      <c r="A2603" t="s">
        <v>537</v>
      </c>
      <c r="B2603" t="s">
        <v>538</v>
      </c>
      <c r="C2603" t="s">
        <v>40</v>
      </c>
      <c r="D2603" t="s">
        <v>539</v>
      </c>
      <c r="E2603" t="s">
        <v>23</v>
      </c>
      <c r="F2603" t="s">
        <v>11</v>
      </c>
      <c r="G2603" s="12">
        <v>73.320000000000007</v>
      </c>
      <c r="H2603" s="12">
        <f>G2603*E2603</f>
        <v>879.84000000000015</v>
      </c>
      <c r="I2603" s="10">
        <v>1</v>
      </c>
      <c r="J2603" s="10" t="s">
        <v>4451</v>
      </c>
    </row>
    <row r="2604" spans="1:10" x14ac:dyDescent="0.55000000000000004">
      <c r="A2604" t="s">
        <v>3392</v>
      </c>
      <c r="B2604" t="s">
        <v>1958</v>
      </c>
      <c r="C2604" t="s">
        <v>40</v>
      </c>
      <c r="D2604" t="s">
        <v>9</v>
      </c>
      <c r="E2604" t="s">
        <v>10</v>
      </c>
      <c r="F2604" t="s">
        <v>11</v>
      </c>
      <c r="G2604" s="12">
        <v>148.85</v>
      </c>
      <c r="H2604" s="12">
        <f>G2604*E2604</f>
        <v>893.09999999999991</v>
      </c>
      <c r="I2604" s="10">
        <v>2</v>
      </c>
      <c r="J2604" s="10" t="s">
        <v>4451</v>
      </c>
    </row>
    <row r="2605" spans="1:10" x14ac:dyDescent="0.55000000000000004">
      <c r="A2605" t="s">
        <v>1189</v>
      </c>
      <c r="B2605" t="s">
        <v>1190</v>
      </c>
      <c r="C2605" t="s">
        <v>40</v>
      </c>
      <c r="D2605" t="s">
        <v>9</v>
      </c>
      <c r="E2605" t="s">
        <v>10</v>
      </c>
      <c r="F2605" t="s">
        <v>11</v>
      </c>
      <c r="G2605" s="12">
        <v>149.11000000000001</v>
      </c>
      <c r="H2605" s="12">
        <f>G2605*E2605</f>
        <v>894.66000000000008</v>
      </c>
      <c r="I2605" s="10">
        <v>1</v>
      </c>
      <c r="J2605" s="10" t="s">
        <v>4451</v>
      </c>
    </row>
    <row r="2606" spans="1:10" x14ac:dyDescent="0.55000000000000004">
      <c r="A2606" t="s">
        <v>2229</v>
      </c>
      <c r="B2606" t="s">
        <v>2230</v>
      </c>
      <c r="C2606" t="s">
        <v>40</v>
      </c>
      <c r="D2606" t="s">
        <v>9</v>
      </c>
      <c r="E2606" t="s">
        <v>10</v>
      </c>
      <c r="F2606" t="s">
        <v>11</v>
      </c>
      <c r="G2606" s="12">
        <v>150.54</v>
      </c>
      <c r="H2606" s="12">
        <f>G2606*E2606</f>
        <v>903.24</v>
      </c>
      <c r="I2606" s="10">
        <v>4</v>
      </c>
      <c r="J2606" s="10" t="s">
        <v>4451</v>
      </c>
    </row>
    <row r="2607" spans="1:10" x14ac:dyDescent="0.55000000000000004">
      <c r="A2607" t="s">
        <v>2311</v>
      </c>
      <c r="B2607" t="s">
        <v>2312</v>
      </c>
      <c r="C2607" t="s">
        <v>40</v>
      </c>
      <c r="D2607" t="s">
        <v>9</v>
      </c>
      <c r="E2607" t="s">
        <v>10</v>
      </c>
      <c r="F2607" t="s">
        <v>11</v>
      </c>
      <c r="G2607" s="12">
        <v>153.14000000000001</v>
      </c>
      <c r="H2607" s="12">
        <f>G2607*E2607</f>
        <v>918.84000000000015</v>
      </c>
      <c r="I2607" s="10">
        <v>5</v>
      </c>
      <c r="J2607" s="10" t="s">
        <v>4451</v>
      </c>
    </row>
    <row r="2608" spans="1:10" x14ac:dyDescent="0.55000000000000004">
      <c r="A2608" t="s">
        <v>3485</v>
      </c>
      <c r="B2608" t="s">
        <v>3486</v>
      </c>
      <c r="C2608" t="s">
        <v>40</v>
      </c>
      <c r="D2608" t="s">
        <v>9</v>
      </c>
      <c r="E2608" t="s">
        <v>45</v>
      </c>
      <c r="F2608" t="s">
        <v>11</v>
      </c>
      <c r="G2608" s="12">
        <v>306.8</v>
      </c>
      <c r="H2608" s="12">
        <f>G2608*E2608</f>
        <v>920.40000000000009</v>
      </c>
      <c r="I2608" s="10">
        <v>1</v>
      </c>
      <c r="J2608" s="10" t="s">
        <v>4451</v>
      </c>
    </row>
    <row r="2609" spans="1:10" x14ac:dyDescent="0.55000000000000004">
      <c r="A2609" t="s">
        <v>1268</v>
      </c>
      <c r="B2609" t="s">
        <v>28</v>
      </c>
      <c r="C2609" t="s">
        <v>40</v>
      </c>
      <c r="D2609" t="s">
        <v>15</v>
      </c>
      <c r="E2609" t="s">
        <v>10</v>
      </c>
      <c r="F2609" t="s">
        <v>11</v>
      </c>
      <c r="G2609" s="12">
        <v>153.92000000000002</v>
      </c>
      <c r="H2609" s="12">
        <f>G2609*E2609</f>
        <v>923.5200000000001</v>
      </c>
      <c r="I2609" s="10">
        <v>2</v>
      </c>
      <c r="J2609" s="10" t="s">
        <v>4451</v>
      </c>
    </row>
    <row r="2610" spans="1:10" x14ac:dyDescent="0.55000000000000004">
      <c r="A2610" t="s">
        <v>1674</v>
      </c>
      <c r="B2610" t="s">
        <v>1675</v>
      </c>
      <c r="C2610" t="s">
        <v>40</v>
      </c>
      <c r="D2610" t="s">
        <v>9</v>
      </c>
      <c r="E2610" t="s">
        <v>45</v>
      </c>
      <c r="F2610" t="s">
        <v>42</v>
      </c>
      <c r="G2610" s="12">
        <v>316.03000000000003</v>
      </c>
      <c r="H2610" s="12">
        <f>G2610*E2610</f>
        <v>948.09000000000015</v>
      </c>
      <c r="I2610" s="10">
        <v>1</v>
      </c>
      <c r="J2610" s="10" t="s">
        <v>4451</v>
      </c>
    </row>
    <row r="2611" spans="1:10" x14ac:dyDescent="0.55000000000000004">
      <c r="A2611" t="s">
        <v>3844</v>
      </c>
      <c r="B2611" t="s">
        <v>3845</v>
      </c>
      <c r="C2611" t="s">
        <v>40</v>
      </c>
      <c r="D2611" t="s">
        <v>9</v>
      </c>
      <c r="E2611" t="s">
        <v>41</v>
      </c>
      <c r="F2611" t="s">
        <v>11</v>
      </c>
      <c r="G2611" s="12">
        <v>955.89</v>
      </c>
      <c r="H2611" s="12">
        <f>G2611*E2611</f>
        <v>955.89</v>
      </c>
      <c r="I2611" s="10">
        <v>35</v>
      </c>
      <c r="J2611" s="10" t="s">
        <v>4451</v>
      </c>
    </row>
    <row r="2612" spans="1:10" x14ac:dyDescent="0.55000000000000004">
      <c r="A2612" t="s">
        <v>1395</v>
      </c>
      <c r="B2612" t="s">
        <v>1396</v>
      </c>
      <c r="C2612" t="s">
        <v>40</v>
      </c>
      <c r="D2612" t="s">
        <v>9</v>
      </c>
      <c r="E2612" t="s">
        <v>23</v>
      </c>
      <c r="F2612" t="s">
        <v>11</v>
      </c>
      <c r="G2612" s="12">
        <v>79.95</v>
      </c>
      <c r="H2612" s="12">
        <f>G2612*E2612</f>
        <v>959.40000000000009</v>
      </c>
      <c r="I2612" s="10">
        <v>2</v>
      </c>
      <c r="J2612" s="10" t="s">
        <v>4451</v>
      </c>
    </row>
    <row r="2613" spans="1:10" x14ac:dyDescent="0.55000000000000004">
      <c r="A2613" t="s">
        <v>4386</v>
      </c>
      <c r="B2613" t="s">
        <v>4387</v>
      </c>
      <c r="C2613" t="s">
        <v>40</v>
      </c>
      <c r="D2613" t="s">
        <v>9</v>
      </c>
      <c r="E2613" t="s">
        <v>23</v>
      </c>
      <c r="F2613" t="s">
        <v>11</v>
      </c>
      <c r="G2613" s="12">
        <v>79.95</v>
      </c>
      <c r="H2613" s="12">
        <f>G2613*E2613</f>
        <v>959.40000000000009</v>
      </c>
      <c r="I2613" s="10">
        <v>1</v>
      </c>
      <c r="J2613" s="10" t="s">
        <v>4451</v>
      </c>
    </row>
    <row r="2614" spans="1:10" x14ac:dyDescent="0.55000000000000004">
      <c r="A2614" t="s">
        <v>2110</v>
      </c>
      <c r="B2614" t="s">
        <v>2111</v>
      </c>
      <c r="C2614" t="s">
        <v>40</v>
      </c>
      <c r="D2614" t="s">
        <v>9</v>
      </c>
      <c r="E2614" t="s">
        <v>10</v>
      </c>
      <c r="F2614" t="s">
        <v>11</v>
      </c>
      <c r="G2614" s="12">
        <v>161.59</v>
      </c>
      <c r="H2614" s="12">
        <f>G2614*E2614</f>
        <v>969.54</v>
      </c>
      <c r="I2614" s="10">
        <v>2</v>
      </c>
      <c r="J2614" s="10" t="s">
        <v>4451</v>
      </c>
    </row>
    <row r="2615" spans="1:10" x14ac:dyDescent="0.55000000000000004">
      <c r="A2615" t="s">
        <v>3316</v>
      </c>
      <c r="B2615" t="s">
        <v>3317</v>
      </c>
      <c r="C2615" t="s">
        <v>40</v>
      </c>
      <c r="D2615" t="s">
        <v>9</v>
      </c>
      <c r="E2615" t="s">
        <v>23</v>
      </c>
      <c r="F2615" t="s">
        <v>11</v>
      </c>
      <c r="G2615" s="12">
        <v>81.38000000000001</v>
      </c>
      <c r="H2615" s="12">
        <f>G2615*E2615</f>
        <v>976.56000000000017</v>
      </c>
      <c r="I2615" s="10">
        <v>1</v>
      </c>
      <c r="J2615" s="10" t="s">
        <v>4451</v>
      </c>
    </row>
    <row r="2616" spans="1:10" x14ac:dyDescent="0.55000000000000004">
      <c r="A2616" t="s">
        <v>3561</v>
      </c>
      <c r="B2616" t="s">
        <v>3562</v>
      </c>
      <c r="C2616" t="s">
        <v>40</v>
      </c>
      <c r="D2616" t="s">
        <v>9</v>
      </c>
      <c r="E2616" t="s">
        <v>10</v>
      </c>
      <c r="F2616" t="s">
        <v>11</v>
      </c>
      <c r="G2616" s="12">
        <v>166.53</v>
      </c>
      <c r="H2616" s="12">
        <f>G2616*E2616</f>
        <v>999.18000000000006</v>
      </c>
      <c r="I2616" s="10">
        <v>1</v>
      </c>
      <c r="J2616" s="10" t="s">
        <v>4451</v>
      </c>
    </row>
    <row r="2617" spans="1:10" x14ac:dyDescent="0.55000000000000004">
      <c r="A2617" t="s">
        <v>370</v>
      </c>
      <c r="B2617" t="s">
        <v>371</v>
      </c>
      <c r="C2617" t="s">
        <v>40</v>
      </c>
      <c r="D2617" t="s">
        <v>9</v>
      </c>
      <c r="E2617" t="s">
        <v>10</v>
      </c>
      <c r="F2617" t="s">
        <v>11</v>
      </c>
      <c r="G2617" s="12">
        <v>170.3</v>
      </c>
      <c r="H2617" s="12">
        <f>G2617*E2617</f>
        <v>1021.8000000000001</v>
      </c>
      <c r="I2617" s="10">
        <v>2</v>
      </c>
      <c r="J2617" s="10" t="s">
        <v>4451</v>
      </c>
    </row>
    <row r="2618" spans="1:10" x14ac:dyDescent="0.55000000000000004">
      <c r="A2618" t="s">
        <v>285</v>
      </c>
      <c r="B2618" t="s">
        <v>286</v>
      </c>
      <c r="C2618" t="s">
        <v>40</v>
      </c>
      <c r="D2618" t="s">
        <v>9</v>
      </c>
      <c r="E2618" t="s">
        <v>10</v>
      </c>
      <c r="F2618" t="s">
        <v>11</v>
      </c>
      <c r="G2618" s="12">
        <v>173.16</v>
      </c>
      <c r="H2618" s="12">
        <f>G2618*E2618</f>
        <v>1038.96</v>
      </c>
      <c r="I2618" s="10">
        <v>1</v>
      </c>
      <c r="J2618" s="10" t="s">
        <v>4451</v>
      </c>
    </row>
    <row r="2619" spans="1:10" x14ac:dyDescent="0.55000000000000004">
      <c r="A2619" t="s">
        <v>3120</v>
      </c>
      <c r="B2619" t="s">
        <v>3121</v>
      </c>
      <c r="C2619" t="s">
        <v>40</v>
      </c>
      <c r="D2619" t="s">
        <v>9</v>
      </c>
      <c r="E2619" t="s">
        <v>10</v>
      </c>
      <c r="F2619" t="s">
        <v>11</v>
      </c>
      <c r="G2619" s="12">
        <v>173.16</v>
      </c>
      <c r="H2619" s="12">
        <f>G2619*E2619</f>
        <v>1038.96</v>
      </c>
      <c r="I2619" s="10">
        <v>1</v>
      </c>
      <c r="J2619" s="10" t="s">
        <v>4451</v>
      </c>
    </row>
    <row r="2620" spans="1:10" x14ac:dyDescent="0.55000000000000004">
      <c r="A2620" t="s">
        <v>1559</v>
      </c>
      <c r="B2620" t="s">
        <v>1560</v>
      </c>
      <c r="C2620" t="s">
        <v>40</v>
      </c>
      <c r="D2620" t="s">
        <v>9</v>
      </c>
      <c r="E2620" t="s">
        <v>10</v>
      </c>
      <c r="F2620" t="s">
        <v>11</v>
      </c>
      <c r="G2620" s="12">
        <v>175.76</v>
      </c>
      <c r="H2620" s="12">
        <f>G2620*E2620</f>
        <v>1054.56</v>
      </c>
      <c r="I2620" s="10">
        <v>6</v>
      </c>
      <c r="J2620" s="10" t="s">
        <v>4451</v>
      </c>
    </row>
    <row r="2621" spans="1:10" x14ac:dyDescent="0.55000000000000004">
      <c r="A2621" t="s">
        <v>4189</v>
      </c>
      <c r="B2621" t="s">
        <v>1921</v>
      </c>
      <c r="C2621" t="s">
        <v>40</v>
      </c>
      <c r="D2621" t="s">
        <v>9</v>
      </c>
      <c r="E2621" t="s">
        <v>45</v>
      </c>
      <c r="F2621" t="s">
        <v>11</v>
      </c>
      <c r="G2621" s="12">
        <v>353.99</v>
      </c>
      <c r="H2621" s="12">
        <f>G2621*E2621</f>
        <v>1061.97</v>
      </c>
      <c r="I2621" s="10">
        <v>1</v>
      </c>
      <c r="J2621" s="10" t="s">
        <v>4451</v>
      </c>
    </row>
    <row r="2622" spans="1:10" x14ac:dyDescent="0.55000000000000004">
      <c r="A2622" t="s">
        <v>677</v>
      </c>
      <c r="B2622" t="s">
        <v>137</v>
      </c>
      <c r="C2622" t="s">
        <v>40</v>
      </c>
      <c r="D2622" t="s">
        <v>9</v>
      </c>
      <c r="E2622" t="s">
        <v>10</v>
      </c>
      <c r="F2622" t="s">
        <v>11</v>
      </c>
      <c r="G2622" s="12">
        <v>178.35999999999999</v>
      </c>
      <c r="H2622" s="12">
        <f>G2622*E2622</f>
        <v>1070.1599999999999</v>
      </c>
      <c r="I2622" s="10">
        <v>1</v>
      </c>
      <c r="J2622" s="10" t="s">
        <v>4451</v>
      </c>
    </row>
    <row r="2623" spans="1:10" x14ac:dyDescent="0.55000000000000004">
      <c r="A2623" t="s">
        <v>316</v>
      </c>
      <c r="B2623" t="s">
        <v>315</v>
      </c>
      <c r="C2623" t="s">
        <v>40</v>
      </c>
      <c r="D2623" t="s">
        <v>9</v>
      </c>
      <c r="E2623" t="s">
        <v>41</v>
      </c>
      <c r="F2623" t="s">
        <v>215</v>
      </c>
      <c r="G2623" s="12">
        <v>1071.3300000000002</v>
      </c>
      <c r="H2623" s="12">
        <f>G2623*E2623</f>
        <v>1071.3300000000002</v>
      </c>
      <c r="I2623" s="10">
        <v>1</v>
      </c>
      <c r="J2623" s="10" t="s">
        <v>4451</v>
      </c>
    </row>
    <row r="2624" spans="1:10" x14ac:dyDescent="0.55000000000000004">
      <c r="A2624" t="s">
        <v>3354</v>
      </c>
      <c r="B2624" t="s">
        <v>3355</v>
      </c>
      <c r="C2624" t="s">
        <v>40</v>
      </c>
      <c r="D2624" t="s">
        <v>9</v>
      </c>
      <c r="E2624" t="s">
        <v>23</v>
      </c>
      <c r="F2624" t="s">
        <v>11</v>
      </c>
      <c r="G2624" s="12">
        <v>89.960000000000008</v>
      </c>
      <c r="H2624" s="12">
        <f>G2624*E2624</f>
        <v>1079.52</v>
      </c>
      <c r="I2624" s="10">
        <v>2</v>
      </c>
      <c r="J2624" s="10" t="s">
        <v>4451</v>
      </c>
    </row>
    <row r="2625" spans="1:10" x14ac:dyDescent="0.55000000000000004">
      <c r="A2625" t="s">
        <v>1423</v>
      </c>
      <c r="B2625" t="s">
        <v>1424</v>
      </c>
      <c r="C2625" t="s">
        <v>40</v>
      </c>
      <c r="D2625" t="s">
        <v>9</v>
      </c>
      <c r="E2625" t="s">
        <v>23</v>
      </c>
      <c r="F2625" t="s">
        <v>11</v>
      </c>
      <c r="G2625" s="12">
        <v>90.610000000000014</v>
      </c>
      <c r="H2625" s="12">
        <f>G2625*E2625</f>
        <v>1087.3200000000002</v>
      </c>
      <c r="I2625" s="10">
        <v>5</v>
      </c>
      <c r="J2625" s="10" t="s">
        <v>4451</v>
      </c>
    </row>
    <row r="2626" spans="1:10" x14ac:dyDescent="0.55000000000000004">
      <c r="A2626" t="s">
        <v>1393</v>
      </c>
      <c r="B2626" t="s">
        <v>1394</v>
      </c>
      <c r="C2626" t="s">
        <v>40</v>
      </c>
      <c r="D2626" t="s">
        <v>9</v>
      </c>
      <c r="E2626" t="s">
        <v>10</v>
      </c>
      <c r="F2626" t="s">
        <v>11</v>
      </c>
      <c r="G2626" s="12">
        <v>192.4</v>
      </c>
      <c r="H2626" s="12">
        <f>G2626*E2626</f>
        <v>1154.4000000000001</v>
      </c>
      <c r="I2626" s="10">
        <v>6</v>
      </c>
      <c r="J2626" s="10" t="s">
        <v>4451</v>
      </c>
    </row>
    <row r="2627" spans="1:10" x14ac:dyDescent="0.55000000000000004">
      <c r="A2627" t="s">
        <v>1129</v>
      </c>
      <c r="B2627" t="s">
        <v>1130</v>
      </c>
      <c r="C2627" t="s">
        <v>40</v>
      </c>
      <c r="D2627" t="s">
        <v>9</v>
      </c>
      <c r="E2627" t="s">
        <v>10</v>
      </c>
      <c r="F2627" t="s">
        <v>11</v>
      </c>
      <c r="G2627" s="12">
        <v>192.66</v>
      </c>
      <c r="H2627" s="12">
        <f>G2627*E2627</f>
        <v>1155.96</v>
      </c>
      <c r="I2627" s="10">
        <v>1</v>
      </c>
      <c r="J2627" s="10" t="s">
        <v>4451</v>
      </c>
    </row>
    <row r="2628" spans="1:10" x14ac:dyDescent="0.55000000000000004">
      <c r="A2628" t="s">
        <v>3537</v>
      </c>
      <c r="B2628" t="s">
        <v>3538</v>
      </c>
      <c r="C2628" t="s">
        <v>40</v>
      </c>
      <c r="D2628" t="s">
        <v>9</v>
      </c>
      <c r="E2628" t="s">
        <v>45</v>
      </c>
      <c r="F2628" t="s">
        <v>11</v>
      </c>
      <c r="G2628" s="12">
        <v>392.99</v>
      </c>
      <c r="H2628" s="12">
        <f>G2628*E2628</f>
        <v>1178.97</v>
      </c>
      <c r="I2628" s="10">
        <v>1</v>
      </c>
      <c r="J2628" s="10" t="s">
        <v>4451</v>
      </c>
    </row>
    <row r="2629" spans="1:10" x14ac:dyDescent="0.55000000000000004">
      <c r="A2629" t="s">
        <v>1284</v>
      </c>
      <c r="B2629" t="s">
        <v>1285</v>
      </c>
      <c r="C2629" t="s">
        <v>40</v>
      </c>
      <c r="D2629" t="s">
        <v>9</v>
      </c>
      <c r="E2629" t="s">
        <v>10</v>
      </c>
      <c r="F2629" t="s">
        <v>11</v>
      </c>
      <c r="G2629" s="12">
        <v>198.77</v>
      </c>
      <c r="H2629" s="12">
        <f>G2629*E2629</f>
        <v>1192.6200000000001</v>
      </c>
      <c r="I2629" s="10">
        <v>10</v>
      </c>
      <c r="J2629" s="10" t="s">
        <v>4451</v>
      </c>
    </row>
    <row r="2630" spans="1:10" x14ac:dyDescent="0.55000000000000004">
      <c r="A2630" t="s">
        <v>3133</v>
      </c>
      <c r="B2630" t="s">
        <v>3134</v>
      </c>
      <c r="C2630" t="s">
        <v>40</v>
      </c>
      <c r="D2630" t="s">
        <v>9</v>
      </c>
      <c r="E2630" t="s">
        <v>23</v>
      </c>
      <c r="F2630" t="s">
        <v>11</v>
      </c>
      <c r="G2630" s="12">
        <v>99.970000000000013</v>
      </c>
      <c r="H2630" s="12">
        <f>G2630*E2630</f>
        <v>1199.6400000000001</v>
      </c>
      <c r="I2630" s="10">
        <v>1</v>
      </c>
      <c r="J2630" s="10" t="s">
        <v>4451</v>
      </c>
    </row>
    <row r="2631" spans="1:10" x14ac:dyDescent="0.55000000000000004">
      <c r="A2631" t="s">
        <v>554</v>
      </c>
      <c r="B2631" t="s">
        <v>555</v>
      </c>
      <c r="C2631" t="s">
        <v>40</v>
      </c>
      <c r="D2631" t="s">
        <v>37</v>
      </c>
      <c r="E2631" t="s">
        <v>10</v>
      </c>
      <c r="F2631" t="s">
        <v>11</v>
      </c>
      <c r="G2631" s="12">
        <v>203.70999999999998</v>
      </c>
      <c r="H2631" s="12">
        <f>G2631*E2631</f>
        <v>1222.2599999999998</v>
      </c>
      <c r="I2631" s="10">
        <v>3</v>
      </c>
      <c r="J2631" s="10" t="s">
        <v>4451</v>
      </c>
    </row>
    <row r="2632" spans="1:10" x14ac:dyDescent="0.55000000000000004">
      <c r="A2632" t="s">
        <v>3270</v>
      </c>
      <c r="B2632" t="s">
        <v>127</v>
      </c>
      <c r="C2632" t="s">
        <v>40</v>
      </c>
      <c r="D2632" t="s">
        <v>9</v>
      </c>
      <c r="E2632" t="s">
        <v>23</v>
      </c>
      <c r="F2632" t="s">
        <v>11</v>
      </c>
      <c r="G2632" s="12">
        <v>105.17000000000002</v>
      </c>
      <c r="H2632" s="12">
        <f>G2632*E2632</f>
        <v>1262.0400000000002</v>
      </c>
      <c r="I2632" s="10">
        <v>11</v>
      </c>
      <c r="J2632" s="10" t="s">
        <v>4451</v>
      </c>
    </row>
    <row r="2633" spans="1:10" x14ac:dyDescent="0.55000000000000004">
      <c r="A2633" t="s">
        <v>3391</v>
      </c>
      <c r="B2633" t="s">
        <v>2679</v>
      </c>
      <c r="C2633" t="s">
        <v>40</v>
      </c>
      <c r="D2633" t="s">
        <v>9</v>
      </c>
      <c r="E2633" t="s">
        <v>10</v>
      </c>
      <c r="F2633" t="s">
        <v>11</v>
      </c>
      <c r="G2633" s="12">
        <v>210.34000000000003</v>
      </c>
      <c r="H2633" s="12">
        <f>G2633*E2633</f>
        <v>1262.0400000000002</v>
      </c>
      <c r="I2633" s="10">
        <v>1</v>
      </c>
      <c r="J2633" s="10" t="s">
        <v>4451</v>
      </c>
    </row>
    <row r="2634" spans="1:10" x14ac:dyDescent="0.55000000000000004">
      <c r="A2634" t="s">
        <v>756</v>
      </c>
      <c r="B2634" t="s">
        <v>755</v>
      </c>
      <c r="C2634" t="s">
        <v>40</v>
      </c>
      <c r="D2634" t="s">
        <v>9</v>
      </c>
      <c r="E2634" t="s">
        <v>10</v>
      </c>
      <c r="F2634" t="s">
        <v>11</v>
      </c>
      <c r="G2634" s="12">
        <v>212.94000000000003</v>
      </c>
      <c r="H2634" s="12">
        <f>G2634*E2634</f>
        <v>1277.6400000000001</v>
      </c>
      <c r="I2634" s="10">
        <v>12</v>
      </c>
      <c r="J2634" s="10" t="s">
        <v>4451</v>
      </c>
    </row>
    <row r="2635" spans="1:10" x14ac:dyDescent="0.55000000000000004">
      <c r="A2635" t="s">
        <v>1963</v>
      </c>
      <c r="B2635" t="s">
        <v>1962</v>
      </c>
      <c r="C2635" t="s">
        <v>40</v>
      </c>
      <c r="D2635" t="s">
        <v>9</v>
      </c>
      <c r="E2635" t="s">
        <v>10</v>
      </c>
      <c r="F2635" t="s">
        <v>11</v>
      </c>
      <c r="G2635" s="12">
        <v>216.97000000000003</v>
      </c>
      <c r="H2635" s="12">
        <f>G2635*E2635</f>
        <v>1301.8200000000002</v>
      </c>
      <c r="I2635" s="10">
        <v>1</v>
      </c>
      <c r="J2635" s="10" t="s">
        <v>4451</v>
      </c>
    </row>
    <row r="2636" spans="1:10" x14ac:dyDescent="0.55000000000000004">
      <c r="A2636" t="s">
        <v>1844</v>
      </c>
      <c r="B2636" t="s">
        <v>1845</v>
      </c>
      <c r="C2636" t="s">
        <v>40</v>
      </c>
      <c r="D2636" t="s">
        <v>9</v>
      </c>
      <c r="E2636" t="s">
        <v>10</v>
      </c>
      <c r="F2636" t="s">
        <v>11</v>
      </c>
      <c r="G2636" s="12">
        <v>217.75</v>
      </c>
      <c r="H2636" s="12">
        <f>G2636*E2636</f>
        <v>1306.5</v>
      </c>
      <c r="I2636" s="10">
        <v>1</v>
      </c>
      <c r="J2636" s="10" t="s">
        <v>4451</v>
      </c>
    </row>
    <row r="2637" spans="1:10" x14ac:dyDescent="0.55000000000000004">
      <c r="A2637" t="s">
        <v>115</v>
      </c>
      <c r="B2637" t="s">
        <v>116</v>
      </c>
      <c r="C2637" t="s">
        <v>40</v>
      </c>
      <c r="D2637" t="s">
        <v>19</v>
      </c>
      <c r="E2637" t="s">
        <v>117</v>
      </c>
      <c r="F2637" t="s">
        <v>11</v>
      </c>
      <c r="G2637" s="12">
        <v>332.8</v>
      </c>
      <c r="H2637" s="12">
        <f>G2637*E2637</f>
        <v>1331.2</v>
      </c>
      <c r="I2637" s="10">
        <v>1</v>
      </c>
      <c r="J2637" s="10" t="s">
        <v>4451</v>
      </c>
    </row>
    <row r="2638" spans="1:10" x14ac:dyDescent="0.55000000000000004">
      <c r="A2638" t="s">
        <v>1266</v>
      </c>
      <c r="B2638" t="s">
        <v>397</v>
      </c>
      <c r="C2638" t="s">
        <v>40</v>
      </c>
      <c r="D2638" t="s">
        <v>9</v>
      </c>
      <c r="E2638" t="s">
        <v>45</v>
      </c>
      <c r="F2638" t="s">
        <v>11</v>
      </c>
      <c r="G2638" s="12">
        <v>446.41999999999996</v>
      </c>
      <c r="H2638" s="12">
        <f>G2638*E2638</f>
        <v>1339.2599999999998</v>
      </c>
      <c r="I2638" s="10">
        <v>1</v>
      </c>
      <c r="J2638" s="10" t="s">
        <v>4451</v>
      </c>
    </row>
    <row r="2639" spans="1:10" x14ac:dyDescent="0.55000000000000004">
      <c r="A2639" t="s">
        <v>1605</v>
      </c>
      <c r="B2639" t="s">
        <v>1606</v>
      </c>
      <c r="C2639" t="s">
        <v>40</v>
      </c>
      <c r="D2639" t="s">
        <v>9</v>
      </c>
      <c r="E2639" t="s">
        <v>23</v>
      </c>
      <c r="F2639" t="s">
        <v>11</v>
      </c>
      <c r="G2639" s="12">
        <v>113.10000000000001</v>
      </c>
      <c r="H2639" s="12">
        <f>G2639*E2639</f>
        <v>1357.2</v>
      </c>
      <c r="I2639" s="10">
        <v>1</v>
      </c>
      <c r="J2639" s="10" t="s">
        <v>4451</v>
      </c>
    </row>
    <row r="2640" spans="1:10" x14ac:dyDescent="0.55000000000000004">
      <c r="A2640" t="s">
        <v>3927</v>
      </c>
      <c r="B2640" t="s">
        <v>1905</v>
      </c>
      <c r="C2640" t="s">
        <v>40</v>
      </c>
      <c r="D2640" t="s">
        <v>9</v>
      </c>
      <c r="E2640" t="s">
        <v>23</v>
      </c>
      <c r="F2640" t="s">
        <v>11</v>
      </c>
      <c r="G2640" s="12">
        <v>113.10000000000001</v>
      </c>
      <c r="H2640" s="12">
        <f>G2640*E2640</f>
        <v>1357.2</v>
      </c>
      <c r="I2640" s="10">
        <v>3</v>
      </c>
      <c r="J2640" s="10" t="s">
        <v>4451</v>
      </c>
    </row>
    <row r="2641" spans="1:10" x14ac:dyDescent="0.55000000000000004">
      <c r="A2641" t="s">
        <v>651</v>
      </c>
      <c r="B2641" t="s">
        <v>652</v>
      </c>
      <c r="C2641" t="s">
        <v>40</v>
      </c>
      <c r="D2641" t="s">
        <v>9</v>
      </c>
      <c r="E2641" t="s">
        <v>10</v>
      </c>
      <c r="F2641" t="s">
        <v>11</v>
      </c>
      <c r="G2641" s="12">
        <v>239.59000000000003</v>
      </c>
      <c r="H2641" s="12">
        <f>G2641*E2641</f>
        <v>1437.5400000000002</v>
      </c>
      <c r="I2641" s="10">
        <v>1</v>
      </c>
      <c r="J2641" s="10" t="s">
        <v>4451</v>
      </c>
    </row>
    <row r="2642" spans="1:10" x14ac:dyDescent="0.55000000000000004">
      <c r="A2642" t="s">
        <v>2866</v>
      </c>
      <c r="B2642" t="s">
        <v>2234</v>
      </c>
      <c r="C2642" t="s">
        <v>40</v>
      </c>
      <c r="D2642" t="s">
        <v>9</v>
      </c>
      <c r="E2642" t="s">
        <v>10</v>
      </c>
      <c r="F2642" t="s">
        <v>11</v>
      </c>
      <c r="G2642" s="12">
        <v>246.22000000000003</v>
      </c>
      <c r="H2642" s="12">
        <f>G2642*E2642</f>
        <v>1477.3200000000002</v>
      </c>
      <c r="I2642" s="10">
        <v>5</v>
      </c>
      <c r="J2642" s="10" t="s">
        <v>4451</v>
      </c>
    </row>
    <row r="2643" spans="1:10" x14ac:dyDescent="0.55000000000000004">
      <c r="A2643" t="s">
        <v>1875</v>
      </c>
      <c r="B2643" t="s">
        <v>1876</v>
      </c>
      <c r="C2643" t="s">
        <v>40</v>
      </c>
      <c r="D2643" t="s">
        <v>19</v>
      </c>
      <c r="E2643" t="s">
        <v>10</v>
      </c>
      <c r="F2643" t="s">
        <v>42</v>
      </c>
      <c r="G2643" s="12">
        <v>246.22000000000003</v>
      </c>
      <c r="H2643" s="12">
        <f>G2643*E2643</f>
        <v>1477.3200000000002</v>
      </c>
      <c r="I2643" s="10">
        <v>2</v>
      </c>
      <c r="J2643" s="10" t="s">
        <v>4451</v>
      </c>
    </row>
    <row r="2644" spans="1:10" x14ac:dyDescent="0.55000000000000004">
      <c r="A2644" t="s">
        <v>2233</v>
      </c>
      <c r="B2644" t="s">
        <v>2234</v>
      </c>
      <c r="C2644" t="s">
        <v>40</v>
      </c>
      <c r="D2644" t="s">
        <v>9</v>
      </c>
      <c r="E2644" t="s">
        <v>45</v>
      </c>
      <c r="F2644" t="s">
        <v>42</v>
      </c>
      <c r="G2644" s="12">
        <v>492.57</v>
      </c>
      <c r="H2644" s="12">
        <f>G2644*E2644</f>
        <v>1477.71</v>
      </c>
      <c r="I2644" s="10">
        <v>1</v>
      </c>
      <c r="J2644" s="10" t="s">
        <v>4451</v>
      </c>
    </row>
    <row r="2645" spans="1:10" x14ac:dyDescent="0.55000000000000004">
      <c r="A2645" t="s">
        <v>413</v>
      </c>
      <c r="B2645" t="s">
        <v>165</v>
      </c>
      <c r="C2645" t="s">
        <v>40</v>
      </c>
      <c r="D2645" t="s">
        <v>9</v>
      </c>
      <c r="E2645" t="s">
        <v>10</v>
      </c>
      <c r="F2645" t="s">
        <v>11</v>
      </c>
      <c r="G2645" s="12">
        <v>247.78</v>
      </c>
      <c r="H2645" s="12">
        <f>G2645*E2645</f>
        <v>1486.68</v>
      </c>
      <c r="I2645" s="10">
        <v>1</v>
      </c>
      <c r="J2645" s="10" t="s">
        <v>4451</v>
      </c>
    </row>
    <row r="2646" spans="1:10" x14ac:dyDescent="0.55000000000000004">
      <c r="A2646" t="s">
        <v>1890</v>
      </c>
      <c r="B2646" t="s">
        <v>1891</v>
      </c>
      <c r="C2646" t="s">
        <v>40</v>
      </c>
      <c r="D2646" t="s">
        <v>9</v>
      </c>
      <c r="E2646" t="s">
        <v>10</v>
      </c>
      <c r="F2646" t="s">
        <v>11</v>
      </c>
      <c r="G2646" s="12">
        <v>251.16</v>
      </c>
      <c r="H2646" s="12">
        <f>G2646*E2646</f>
        <v>1506.96</v>
      </c>
      <c r="I2646" s="10">
        <v>1</v>
      </c>
      <c r="J2646" s="10" t="s">
        <v>4451</v>
      </c>
    </row>
    <row r="2647" spans="1:10" x14ac:dyDescent="0.55000000000000004">
      <c r="A2647" t="s">
        <v>317</v>
      </c>
      <c r="B2647" t="s">
        <v>318</v>
      </c>
      <c r="C2647" t="s">
        <v>40</v>
      </c>
      <c r="D2647" t="s">
        <v>9</v>
      </c>
      <c r="E2647" t="s">
        <v>45</v>
      </c>
      <c r="F2647" t="s">
        <v>42</v>
      </c>
      <c r="G2647" s="12">
        <v>505.83000000000004</v>
      </c>
      <c r="H2647" s="12">
        <f>G2647*E2647</f>
        <v>1517.4900000000002</v>
      </c>
      <c r="I2647" s="10">
        <v>1</v>
      </c>
      <c r="J2647" s="10" t="s">
        <v>4451</v>
      </c>
    </row>
    <row r="2648" spans="1:10" x14ac:dyDescent="0.55000000000000004">
      <c r="A2648" t="s">
        <v>3197</v>
      </c>
      <c r="B2648" t="s">
        <v>3198</v>
      </c>
      <c r="C2648" t="s">
        <v>40</v>
      </c>
      <c r="D2648" t="s">
        <v>9</v>
      </c>
      <c r="E2648" t="s">
        <v>23</v>
      </c>
      <c r="F2648" t="s">
        <v>11</v>
      </c>
      <c r="G2648" s="12">
        <v>126.49</v>
      </c>
      <c r="H2648" s="12">
        <f>G2648*E2648</f>
        <v>1517.8799999999999</v>
      </c>
      <c r="I2648" s="10">
        <v>2</v>
      </c>
      <c r="J2648" s="10" t="s">
        <v>4451</v>
      </c>
    </row>
    <row r="2649" spans="1:10" x14ac:dyDescent="0.55000000000000004">
      <c r="A2649" t="s">
        <v>4331</v>
      </c>
      <c r="B2649" t="s">
        <v>3453</v>
      </c>
      <c r="C2649" t="s">
        <v>40</v>
      </c>
      <c r="D2649" t="s">
        <v>9</v>
      </c>
      <c r="E2649" t="s">
        <v>10</v>
      </c>
      <c r="F2649" t="s">
        <v>11</v>
      </c>
      <c r="G2649" s="12">
        <v>252.98</v>
      </c>
      <c r="H2649" s="12">
        <f>G2649*E2649</f>
        <v>1517.8799999999999</v>
      </c>
      <c r="I2649" s="10">
        <v>2</v>
      </c>
      <c r="J2649" s="10" t="s">
        <v>4451</v>
      </c>
    </row>
    <row r="2650" spans="1:10" x14ac:dyDescent="0.55000000000000004">
      <c r="A2650" t="s">
        <v>3199</v>
      </c>
      <c r="B2650" t="s">
        <v>3200</v>
      </c>
      <c r="C2650" t="s">
        <v>40</v>
      </c>
      <c r="D2650" t="s">
        <v>9</v>
      </c>
      <c r="E2650" t="s">
        <v>23</v>
      </c>
      <c r="F2650" t="s">
        <v>11</v>
      </c>
      <c r="G2650" s="12">
        <v>127.92000000000002</v>
      </c>
      <c r="H2650" s="12">
        <f>G2650*E2650</f>
        <v>1535.0400000000002</v>
      </c>
      <c r="I2650" s="10">
        <v>2</v>
      </c>
      <c r="J2650" s="10" t="s">
        <v>4451</v>
      </c>
    </row>
    <row r="2651" spans="1:10" x14ac:dyDescent="0.55000000000000004">
      <c r="A2651" t="s">
        <v>1453</v>
      </c>
      <c r="B2651" t="s">
        <v>1454</v>
      </c>
      <c r="C2651" t="s">
        <v>40</v>
      </c>
      <c r="D2651" t="s">
        <v>9</v>
      </c>
      <c r="E2651" t="s">
        <v>10</v>
      </c>
      <c r="F2651" t="s">
        <v>11</v>
      </c>
      <c r="G2651" s="12">
        <v>259.61</v>
      </c>
      <c r="H2651" s="12">
        <f>G2651*E2651</f>
        <v>1557.66</v>
      </c>
      <c r="I2651" s="10">
        <v>1</v>
      </c>
      <c r="J2651" s="10" t="s">
        <v>4451</v>
      </c>
    </row>
    <row r="2652" spans="1:10" x14ac:dyDescent="0.55000000000000004">
      <c r="A2652" t="s">
        <v>314</v>
      </c>
      <c r="B2652" t="s">
        <v>315</v>
      </c>
      <c r="C2652" t="s">
        <v>40</v>
      </c>
      <c r="D2652" t="s">
        <v>9</v>
      </c>
      <c r="E2652" t="s">
        <v>45</v>
      </c>
      <c r="F2652" t="s">
        <v>42</v>
      </c>
      <c r="G2652" s="12">
        <v>525.85</v>
      </c>
      <c r="H2652" s="12">
        <f>G2652*E2652</f>
        <v>1577.5500000000002</v>
      </c>
      <c r="I2652" s="10">
        <v>1</v>
      </c>
      <c r="J2652" s="10" t="s">
        <v>4451</v>
      </c>
    </row>
    <row r="2653" spans="1:10" x14ac:dyDescent="0.55000000000000004">
      <c r="A2653" t="s">
        <v>925</v>
      </c>
      <c r="B2653" t="s">
        <v>56</v>
      </c>
      <c r="C2653" t="s">
        <v>40</v>
      </c>
      <c r="D2653" t="s">
        <v>9</v>
      </c>
      <c r="E2653" t="s">
        <v>41</v>
      </c>
      <c r="F2653" t="s">
        <v>11</v>
      </c>
      <c r="G2653" s="12">
        <v>1597.7</v>
      </c>
      <c r="H2653" s="12">
        <f>G2653*E2653</f>
        <v>1597.7</v>
      </c>
      <c r="I2653" s="10">
        <v>3</v>
      </c>
      <c r="J2653" s="10" t="s">
        <v>4451</v>
      </c>
    </row>
    <row r="2654" spans="1:10" x14ac:dyDescent="0.55000000000000004">
      <c r="A2654" t="s">
        <v>1282</v>
      </c>
      <c r="B2654" t="s">
        <v>1283</v>
      </c>
      <c r="C2654" t="s">
        <v>40</v>
      </c>
      <c r="D2654" t="s">
        <v>9</v>
      </c>
      <c r="E2654" t="s">
        <v>45</v>
      </c>
      <c r="F2654" t="s">
        <v>11</v>
      </c>
      <c r="G2654" s="12">
        <v>538.72</v>
      </c>
      <c r="H2654" s="12">
        <f>G2654*E2654</f>
        <v>1616.16</v>
      </c>
      <c r="I2654" s="10">
        <v>3</v>
      </c>
      <c r="J2654" s="10" t="s">
        <v>4451</v>
      </c>
    </row>
    <row r="2655" spans="1:10" x14ac:dyDescent="0.55000000000000004">
      <c r="A2655" t="s">
        <v>3495</v>
      </c>
      <c r="B2655" t="s">
        <v>2809</v>
      </c>
      <c r="C2655" t="s">
        <v>40</v>
      </c>
      <c r="D2655" t="s">
        <v>9</v>
      </c>
      <c r="E2655" t="s">
        <v>408</v>
      </c>
      <c r="F2655" t="s">
        <v>11</v>
      </c>
      <c r="G2655" s="12">
        <v>838.89</v>
      </c>
      <c r="H2655" s="12">
        <f>G2655*E2655</f>
        <v>1677.78</v>
      </c>
      <c r="I2655" s="10">
        <v>1</v>
      </c>
      <c r="J2655" s="10" t="s">
        <v>4451</v>
      </c>
    </row>
    <row r="2656" spans="1:10" x14ac:dyDescent="0.55000000000000004">
      <c r="A2656" t="s">
        <v>737</v>
      </c>
      <c r="B2656" t="s">
        <v>738</v>
      </c>
      <c r="C2656" t="s">
        <v>40</v>
      </c>
      <c r="D2656" t="s">
        <v>19</v>
      </c>
      <c r="E2656" t="s">
        <v>10</v>
      </c>
      <c r="F2656" t="s">
        <v>11</v>
      </c>
      <c r="G2656" s="12">
        <v>279.63</v>
      </c>
      <c r="H2656" s="12">
        <f>G2656*E2656</f>
        <v>1677.78</v>
      </c>
      <c r="I2656" s="10">
        <v>1</v>
      </c>
      <c r="J2656" s="10" t="s">
        <v>4451</v>
      </c>
    </row>
    <row r="2657" spans="1:10" x14ac:dyDescent="0.55000000000000004">
      <c r="A2657" t="s">
        <v>3273</v>
      </c>
      <c r="B2657" t="s">
        <v>3274</v>
      </c>
      <c r="C2657" t="s">
        <v>40</v>
      </c>
      <c r="D2657" t="s">
        <v>9</v>
      </c>
      <c r="E2657" t="s">
        <v>10</v>
      </c>
      <c r="F2657" t="s">
        <v>11</v>
      </c>
      <c r="G2657" s="12">
        <v>291.72000000000003</v>
      </c>
      <c r="H2657" s="12">
        <f>G2657*E2657</f>
        <v>1750.3200000000002</v>
      </c>
      <c r="I2657" s="10">
        <v>5</v>
      </c>
      <c r="J2657" s="10" t="s">
        <v>4451</v>
      </c>
    </row>
    <row r="2658" spans="1:10" x14ac:dyDescent="0.55000000000000004">
      <c r="A2658" t="s">
        <v>3358</v>
      </c>
      <c r="B2658" t="s">
        <v>1377</v>
      </c>
      <c r="C2658" t="s">
        <v>40</v>
      </c>
      <c r="D2658" t="s">
        <v>9</v>
      </c>
      <c r="E2658" t="s">
        <v>23</v>
      </c>
      <c r="F2658" t="s">
        <v>11</v>
      </c>
      <c r="G2658" s="12">
        <v>148.07000000000002</v>
      </c>
      <c r="H2658" s="12">
        <f>G2658*E2658</f>
        <v>1776.8400000000001</v>
      </c>
      <c r="I2658" s="10">
        <v>8</v>
      </c>
      <c r="J2658" s="10" t="s">
        <v>4451</v>
      </c>
    </row>
    <row r="2659" spans="1:10" x14ac:dyDescent="0.55000000000000004">
      <c r="A2659" t="s">
        <v>3291</v>
      </c>
      <c r="B2659" t="s">
        <v>3292</v>
      </c>
      <c r="C2659" t="s">
        <v>40</v>
      </c>
      <c r="D2659" t="s">
        <v>9</v>
      </c>
      <c r="E2659" t="s">
        <v>10</v>
      </c>
      <c r="F2659" t="s">
        <v>11</v>
      </c>
      <c r="G2659" s="12">
        <v>297.57</v>
      </c>
      <c r="H2659" s="12">
        <f>G2659*E2659</f>
        <v>1785.42</v>
      </c>
      <c r="I2659" s="10">
        <v>3</v>
      </c>
      <c r="J2659" s="10" t="s">
        <v>4451</v>
      </c>
    </row>
    <row r="2660" spans="1:10" x14ac:dyDescent="0.55000000000000004">
      <c r="A2660" t="s">
        <v>2544</v>
      </c>
      <c r="B2660" t="s">
        <v>2545</v>
      </c>
      <c r="C2660" t="s">
        <v>40</v>
      </c>
      <c r="D2660" t="s">
        <v>9</v>
      </c>
      <c r="E2660" t="s">
        <v>10</v>
      </c>
      <c r="F2660" t="s">
        <v>11</v>
      </c>
      <c r="G2660" s="12">
        <v>299.65000000000003</v>
      </c>
      <c r="H2660" s="12">
        <f>G2660*E2660</f>
        <v>1797.9</v>
      </c>
      <c r="I2660" s="10">
        <v>5</v>
      </c>
      <c r="J2660" s="10" t="s">
        <v>4451</v>
      </c>
    </row>
    <row r="2661" spans="1:10" x14ac:dyDescent="0.55000000000000004">
      <c r="A2661" t="s">
        <v>398</v>
      </c>
      <c r="B2661" t="s">
        <v>397</v>
      </c>
      <c r="C2661" t="s">
        <v>40</v>
      </c>
      <c r="D2661" t="s">
        <v>9</v>
      </c>
      <c r="E2661" t="s">
        <v>41</v>
      </c>
      <c r="F2661" t="s">
        <v>215</v>
      </c>
      <c r="G2661" s="12">
        <v>1810.1200000000001</v>
      </c>
      <c r="H2661" s="12">
        <f>G2661*E2661</f>
        <v>1810.1200000000001</v>
      </c>
      <c r="I2661" s="10">
        <v>2</v>
      </c>
      <c r="J2661" s="10" t="s">
        <v>4451</v>
      </c>
    </row>
    <row r="2662" spans="1:10" x14ac:dyDescent="0.55000000000000004">
      <c r="A2662" t="s">
        <v>930</v>
      </c>
      <c r="B2662" t="s">
        <v>931</v>
      </c>
      <c r="C2662" t="s">
        <v>40</v>
      </c>
      <c r="D2662" t="s">
        <v>9</v>
      </c>
      <c r="E2662" t="s">
        <v>10</v>
      </c>
      <c r="F2662" t="s">
        <v>11</v>
      </c>
      <c r="G2662" s="12">
        <v>306.28000000000003</v>
      </c>
      <c r="H2662" s="12">
        <f>G2662*E2662</f>
        <v>1837.6800000000003</v>
      </c>
      <c r="I2662" s="10">
        <v>1</v>
      </c>
      <c r="J2662" s="10" t="s">
        <v>4451</v>
      </c>
    </row>
    <row r="2663" spans="1:10" x14ac:dyDescent="0.55000000000000004">
      <c r="A2663" t="s">
        <v>1427</v>
      </c>
      <c r="B2663" t="s">
        <v>1428</v>
      </c>
      <c r="C2663" t="s">
        <v>40</v>
      </c>
      <c r="D2663" t="s">
        <v>9</v>
      </c>
      <c r="E2663" t="s">
        <v>10</v>
      </c>
      <c r="F2663" t="s">
        <v>11</v>
      </c>
      <c r="G2663" s="12">
        <v>307.84000000000003</v>
      </c>
      <c r="H2663" s="12">
        <f>G2663*E2663</f>
        <v>1847.0400000000002</v>
      </c>
      <c r="I2663" s="10">
        <v>1</v>
      </c>
      <c r="J2663" s="10" t="s">
        <v>4451</v>
      </c>
    </row>
    <row r="2664" spans="1:10" x14ac:dyDescent="0.55000000000000004">
      <c r="A2664" t="s">
        <v>3876</v>
      </c>
      <c r="B2664" t="s">
        <v>1473</v>
      </c>
      <c r="C2664" t="s">
        <v>40</v>
      </c>
      <c r="D2664" t="s">
        <v>9</v>
      </c>
      <c r="E2664" t="s">
        <v>23</v>
      </c>
      <c r="F2664" t="s">
        <v>11</v>
      </c>
      <c r="G2664" s="12">
        <v>159.77000000000001</v>
      </c>
      <c r="H2664" s="12">
        <f>G2664*E2664</f>
        <v>1917.2400000000002</v>
      </c>
      <c r="I2664" s="10">
        <v>1</v>
      </c>
      <c r="J2664" s="10" t="s">
        <v>4451</v>
      </c>
    </row>
    <row r="2665" spans="1:10" x14ac:dyDescent="0.55000000000000004">
      <c r="A2665" t="s">
        <v>1623</v>
      </c>
      <c r="B2665" t="s">
        <v>1624</v>
      </c>
      <c r="C2665" t="s">
        <v>40</v>
      </c>
      <c r="D2665" t="s">
        <v>9</v>
      </c>
      <c r="E2665" t="s">
        <v>10</v>
      </c>
      <c r="F2665" t="s">
        <v>11</v>
      </c>
      <c r="G2665" s="12">
        <v>319.67</v>
      </c>
      <c r="H2665" s="12">
        <f>G2665*E2665</f>
        <v>1918.02</v>
      </c>
      <c r="I2665" s="10">
        <v>3</v>
      </c>
      <c r="J2665" s="10" t="s">
        <v>4451</v>
      </c>
    </row>
    <row r="2666" spans="1:10" x14ac:dyDescent="0.55000000000000004">
      <c r="A2666" t="s">
        <v>983</v>
      </c>
      <c r="B2666" t="s">
        <v>984</v>
      </c>
      <c r="C2666" t="s">
        <v>40</v>
      </c>
      <c r="D2666" t="s">
        <v>9</v>
      </c>
      <c r="E2666" t="s">
        <v>45</v>
      </c>
      <c r="F2666" t="s">
        <v>11</v>
      </c>
      <c r="G2666" s="12">
        <v>645.97</v>
      </c>
      <c r="H2666" s="12">
        <f>G2666*E2666</f>
        <v>1937.91</v>
      </c>
      <c r="I2666" s="10">
        <v>1</v>
      </c>
      <c r="J2666" s="10" t="s">
        <v>4451</v>
      </c>
    </row>
    <row r="2667" spans="1:10" x14ac:dyDescent="0.55000000000000004">
      <c r="A2667" t="s">
        <v>1131</v>
      </c>
      <c r="B2667" t="s">
        <v>1132</v>
      </c>
      <c r="C2667" t="s">
        <v>40</v>
      </c>
      <c r="D2667" t="s">
        <v>19</v>
      </c>
      <c r="E2667" t="s">
        <v>10</v>
      </c>
      <c r="F2667" t="s">
        <v>11</v>
      </c>
      <c r="G2667" s="12">
        <v>326.3</v>
      </c>
      <c r="H2667" s="12">
        <f>G2667*E2667</f>
        <v>1957.8000000000002</v>
      </c>
      <c r="I2667" s="10">
        <v>1</v>
      </c>
      <c r="J2667" s="10" t="s">
        <v>4451</v>
      </c>
    </row>
    <row r="2668" spans="1:10" x14ac:dyDescent="0.55000000000000004">
      <c r="A2668" t="s">
        <v>3154</v>
      </c>
      <c r="B2668" t="s">
        <v>804</v>
      </c>
      <c r="C2668" t="s">
        <v>40</v>
      </c>
      <c r="D2668" t="s">
        <v>9</v>
      </c>
      <c r="E2668" t="s">
        <v>45</v>
      </c>
      <c r="F2668" t="s">
        <v>11</v>
      </c>
      <c r="G2668" s="12">
        <v>679.25</v>
      </c>
      <c r="H2668" s="12">
        <f>G2668*E2668</f>
        <v>2037.75</v>
      </c>
      <c r="I2668" s="10">
        <v>10</v>
      </c>
      <c r="J2668" s="10" t="s">
        <v>4451</v>
      </c>
    </row>
    <row r="2669" spans="1:10" x14ac:dyDescent="0.55000000000000004">
      <c r="A2669" t="s">
        <v>3260</v>
      </c>
      <c r="B2669" t="s">
        <v>3261</v>
      </c>
      <c r="C2669" t="s">
        <v>40</v>
      </c>
      <c r="D2669" t="s">
        <v>9</v>
      </c>
      <c r="E2669" t="s">
        <v>10</v>
      </c>
      <c r="F2669" t="s">
        <v>11</v>
      </c>
      <c r="G2669" s="12">
        <v>339.69000000000005</v>
      </c>
      <c r="H2669" s="12">
        <f>G2669*E2669</f>
        <v>2038.1400000000003</v>
      </c>
      <c r="I2669" s="10">
        <v>2</v>
      </c>
      <c r="J2669" s="10" t="s">
        <v>4451</v>
      </c>
    </row>
    <row r="2670" spans="1:10" x14ac:dyDescent="0.55000000000000004">
      <c r="A2670" t="s">
        <v>1603</v>
      </c>
      <c r="B2670" t="s">
        <v>1604</v>
      </c>
      <c r="C2670" t="s">
        <v>40</v>
      </c>
      <c r="D2670" t="s">
        <v>9</v>
      </c>
      <c r="E2670" t="s">
        <v>23</v>
      </c>
      <c r="F2670" t="s">
        <v>11</v>
      </c>
      <c r="G2670" s="12">
        <v>170.43</v>
      </c>
      <c r="H2670" s="12">
        <f>G2670*E2670</f>
        <v>2045.16</v>
      </c>
      <c r="I2670" s="10">
        <v>1</v>
      </c>
      <c r="J2670" s="10" t="s">
        <v>4451</v>
      </c>
    </row>
    <row r="2671" spans="1:10" x14ac:dyDescent="0.55000000000000004">
      <c r="A2671" t="s">
        <v>3727</v>
      </c>
      <c r="B2671" t="s">
        <v>3728</v>
      </c>
      <c r="C2671" t="s">
        <v>40</v>
      </c>
      <c r="D2671" t="s">
        <v>9</v>
      </c>
      <c r="E2671" t="s">
        <v>23</v>
      </c>
      <c r="F2671" t="s">
        <v>11</v>
      </c>
      <c r="G2671" s="12">
        <v>179.66</v>
      </c>
      <c r="H2671" s="12">
        <f>G2671*E2671</f>
        <v>2155.92</v>
      </c>
      <c r="I2671" s="10">
        <v>2</v>
      </c>
      <c r="J2671" s="10" t="s">
        <v>4451</v>
      </c>
    </row>
    <row r="2672" spans="1:10" x14ac:dyDescent="0.55000000000000004">
      <c r="A2672" t="s">
        <v>1066</v>
      </c>
      <c r="B2672" t="s">
        <v>1067</v>
      </c>
      <c r="C2672" t="s">
        <v>40</v>
      </c>
      <c r="D2672" t="s">
        <v>9</v>
      </c>
      <c r="E2672" t="s">
        <v>10</v>
      </c>
      <c r="F2672" t="s">
        <v>11</v>
      </c>
      <c r="G2672" s="12">
        <v>359.45</v>
      </c>
      <c r="H2672" s="12">
        <f>G2672*E2672</f>
        <v>2156.6999999999998</v>
      </c>
      <c r="I2672" s="10">
        <v>1</v>
      </c>
      <c r="J2672" s="10" t="s">
        <v>4451</v>
      </c>
    </row>
    <row r="2673" spans="1:10" x14ac:dyDescent="0.55000000000000004">
      <c r="A2673" t="s">
        <v>3496</v>
      </c>
      <c r="B2673" t="s">
        <v>3497</v>
      </c>
      <c r="C2673" t="s">
        <v>40</v>
      </c>
      <c r="D2673" t="s">
        <v>9</v>
      </c>
      <c r="E2673" t="s">
        <v>408</v>
      </c>
      <c r="F2673" t="s">
        <v>11</v>
      </c>
      <c r="G2673" s="12">
        <v>1152.0600000000002</v>
      </c>
      <c r="H2673" s="12">
        <f>G2673*E2673</f>
        <v>2304.1200000000003</v>
      </c>
      <c r="I2673" s="10">
        <v>1</v>
      </c>
      <c r="J2673" s="10" t="s">
        <v>4451</v>
      </c>
    </row>
    <row r="2674" spans="1:10" x14ac:dyDescent="0.55000000000000004">
      <c r="A2674" t="s">
        <v>431</v>
      </c>
      <c r="B2674" t="s">
        <v>432</v>
      </c>
      <c r="C2674" t="s">
        <v>40</v>
      </c>
      <c r="D2674" t="s">
        <v>9</v>
      </c>
      <c r="E2674" t="s">
        <v>10</v>
      </c>
      <c r="F2674" t="s">
        <v>11</v>
      </c>
      <c r="G2674" s="12">
        <v>386.1</v>
      </c>
      <c r="H2674" s="12">
        <f>G2674*E2674</f>
        <v>2316.6000000000004</v>
      </c>
      <c r="I2674" s="10">
        <v>2</v>
      </c>
      <c r="J2674" s="10" t="s">
        <v>4451</v>
      </c>
    </row>
    <row r="2675" spans="1:10" x14ac:dyDescent="0.55000000000000004">
      <c r="A2675" t="s">
        <v>3201</v>
      </c>
      <c r="B2675" t="s">
        <v>3202</v>
      </c>
      <c r="C2675" t="s">
        <v>40</v>
      </c>
      <c r="D2675" t="s">
        <v>9</v>
      </c>
      <c r="E2675" t="s">
        <v>23</v>
      </c>
      <c r="F2675" t="s">
        <v>11</v>
      </c>
      <c r="G2675" s="12">
        <v>193.05</v>
      </c>
      <c r="H2675" s="12">
        <f>G2675*E2675</f>
        <v>2316.6000000000004</v>
      </c>
      <c r="I2675" s="10">
        <v>1</v>
      </c>
      <c r="J2675" s="10" t="s">
        <v>4451</v>
      </c>
    </row>
    <row r="2676" spans="1:10" x14ac:dyDescent="0.55000000000000004">
      <c r="A2676" t="s">
        <v>433</v>
      </c>
      <c r="B2676" t="s">
        <v>434</v>
      </c>
      <c r="C2676" t="s">
        <v>40</v>
      </c>
      <c r="D2676" t="s">
        <v>9</v>
      </c>
      <c r="E2676" t="s">
        <v>10</v>
      </c>
      <c r="F2676" t="s">
        <v>11</v>
      </c>
      <c r="G2676" s="12">
        <v>399.49</v>
      </c>
      <c r="H2676" s="12">
        <f>G2676*E2676</f>
        <v>2396.94</v>
      </c>
      <c r="I2676" s="10">
        <v>1</v>
      </c>
      <c r="J2676" s="10" t="s">
        <v>4451</v>
      </c>
    </row>
    <row r="2677" spans="1:10" x14ac:dyDescent="0.55000000000000004">
      <c r="A2677" t="s">
        <v>944</v>
      </c>
      <c r="B2677" t="s">
        <v>945</v>
      </c>
      <c r="C2677" t="s">
        <v>40</v>
      </c>
      <c r="D2677" t="s">
        <v>9</v>
      </c>
      <c r="E2677" t="s">
        <v>10</v>
      </c>
      <c r="F2677" t="s">
        <v>11</v>
      </c>
      <c r="G2677" s="12">
        <v>412.75</v>
      </c>
      <c r="H2677" s="12">
        <f>G2677*E2677</f>
        <v>2476.5</v>
      </c>
      <c r="I2677" s="10">
        <v>8</v>
      </c>
      <c r="J2677" s="10" t="s">
        <v>4451</v>
      </c>
    </row>
    <row r="2678" spans="1:10" x14ac:dyDescent="0.55000000000000004">
      <c r="A2678" t="s">
        <v>396</v>
      </c>
      <c r="B2678" t="s">
        <v>397</v>
      </c>
      <c r="C2678" t="s">
        <v>40</v>
      </c>
      <c r="D2678" t="s">
        <v>9</v>
      </c>
      <c r="E2678" t="s">
        <v>45</v>
      </c>
      <c r="F2678" t="s">
        <v>42</v>
      </c>
      <c r="G2678" s="12">
        <v>894.79</v>
      </c>
      <c r="H2678" s="12">
        <f>G2678*E2678</f>
        <v>2684.37</v>
      </c>
      <c r="I2678" s="10">
        <v>1</v>
      </c>
      <c r="J2678" s="10" t="s">
        <v>4451</v>
      </c>
    </row>
    <row r="2679" spans="1:10" x14ac:dyDescent="0.55000000000000004">
      <c r="A2679" t="s">
        <v>3762</v>
      </c>
      <c r="B2679" t="s">
        <v>3763</v>
      </c>
      <c r="C2679" t="s">
        <v>40</v>
      </c>
      <c r="D2679" t="s">
        <v>9</v>
      </c>
      <c r="E2679" t="s">
        <v>10</v>
      </c>
      <c r="F2679" t="s">
        <v>11</v>
      </c>
      <c r="G2679" s="12">
        <v>452.79</v>
      </c>
      <c r="H2679" s="12">
        <f>G2679*E2679</f>
        <v>2716.7400000000002</v>
      </c>
      <c r="I2679" s="10">
        <v>3</v>
      </c>
      <c r="J2679" s="10" t="s">
        <v>4451</v>
      </c>
    </row>
    <row r="2680" spans="1:10" x14ac:dyDescent="0.55000000000000004">
      <c r="A2680" t="s">
        <v>3830</v>
      </c>
      <c r="B2680" t="s">
        <v>3831</v>
      </c>
      <c r="C2680" t="s">
        <v>40</v>
      </c>
      <c r="D2680" t="s">
        <v>9</v>
      </c>
      <c r="E2680" t="s">
        <v>10</v>
      </c>
      <c r="F2680" t="s">
        <v>11</v>
      </c>
      <c r="G2680" s="12">
        <v>466.18000000000006</v>
      </c>
      <c r="H2680" s="12">
        <f>G2680*E2680</f>
        <v>2797.0800000000004</v>
      </c>
      <c r="I2680" s="10">
        <v>1</v>
      </c>
      <c r="J2680" s="10" t="s">
        <v>4451</v>
      </c>
    </row>
    <row r="2681" spans="1:10" x14ac:dyDescent="0.55000000000000004">
      <c r="A2681" t="s">
        <v>3474</v>
      </c>
      <c r="B2681" t="s">
        <v>3475</v>
      </c>
      <c r="C2681" t="s">
        <v>40</v>
      </c>
      <c r="D2681" t="s">
        <v>9</v>
      </c>
      <c r="E2681" t="s">
        <v>10</v>
      </c>
      <c r="F2681" t="s">
        <v>11</v>
      </c>
      <c r="G2681" s="12">
        <v>531.31000000000006</v>
      </c>
      <c r="H2681" s="12">
        <f>G2681*E2681</f>
        <v>3187.8600000000006</v>
      </c>
      <c r="I2681" s="10">
        <v>1</v>
      </c>
      <c r="J2681" s="10" t="s">
        <v>4451</v>
      </c>
    </row>
    <row r="2682" spans="1:10" x14ac:dyDescent="0.55000000000000004">
      <c r="A2682" t="s">
        <v>684</v>
      </c>
      <c r="B2682" t="s">
        <v>685</v>
      </c>
      <c r="C2682" t="s">
        <v>40</v>
      </c>
      <c r="D2682" t="s">
        <v>9</v>
      </c>
      <c r="E2682" t="s">
        <v>41</v>
      </c>
      <c r="F2682" t="s">
        <v>11</v>
      </c>
      <c r="G2682" s="12">
        <v>3261.57</v>
      </c>
      <c r="H2682" s="12">
        <f>G2682*E2682</f>
        <v>3261.57</v>
      </c>
      <c r="I2682" s="10">
        <v>9</v>
      </c>
      <c r="J2682" s="10" t="s">
        <v>4451</v>
      </c>
    </row>
    <row r="2683" spans="1:10" x14ac:dyDescent="0.55000000000000004">
      <c r="A2683" t="s">
        <v>709</v>
      </c>
      <c r="B2683" t="s">
        <v>710</v>
      </c>
      <c r="C2683" t="s">
        <v>40</v>
      </c>
      <c r="D2683" t="s">
        <v>15</v>
      </c>
      <c r="E2683" t="s">
        <v>41</v>
      </c>
      <c r="F2683" t="s">
        <v>42</v>
      </c>
      <c r="G2683" s="12">
        <v>3329.3</v>
      </c>
      <c r="H2683" s="12">
        <f>G2683*E2683</f>
        <v>3329.3</v>
      </c>
      <c r="I2683" s="10">
        <v>1</v>
      </c>
      <c r="J2683" s="10" t="s">
        <v>4451</v>
      </c>
    </row>
    <row r="2684" spans="1:10" x14ac:dyDescent="0.55000000000000004">
      <c r="A2684" t="s">
        <v>991</v>
      </c>
      <c r="B2684" t="s">
        <v>992</v>
      </c>
      <c r="C2684" t="s">
        <v>40</v>
      </c>
      <c r="D2684" t="s">
        <v>9</v>
      </c>
      <c r="E2684" t="s">
        <v>23</v>
      </c>
      <c r="F2684" t="s">
        <v>11</v>
      </c>
      <c r="G2684" s="12">
        <v>286.26</v>
      </c>
      <c r="H2684" s="12">
        <f>G2684*E2684</f>
        <v>3435.12</v>
      </c>
      <c r="I2684" s="10">
        <v>2</v>
      </c>
      <c r="J2684" s="10" t="s">
        <v>4451</v>
      </c>
    </row>
    <row r="2685" spans="1:10" x14ac:dyDescent="0.55000000000000004">
      <c r="A2685" t="s">
        <v>38</v>
      </c>
      <c r="B2685" t="s">
        <v>39</v>
      </c>
      <c r="C2685" t="s">
        <v>40</v>
      </c>
      <c r="D2685" t="s">
        <v>9</v>
      </c>
      <c r="E2685" t="s">
        <v>41</v>
      </c>
      <c r="F2685" t="s">
        <v>42</v>
      </c>
      <c r="G2685" s="12">
        <v>3549.3900000000003</v>
      </c>
      <c r="H2685" s="12">
        <f>G2685*E2685</f>
        <v>3549.3900000000003</v>
      </c>
      <c r="I2685" s="10">
        <v>1</v>
      </c>
      <c r="J2685" s="10" t="s">
        <v>4451</v>
      </c>
    </row>
    <row r="2686" spans="1:10" x14ac:dyDescent="0.55000000000000004">
      <c r="A2686" t="s">
        <v>1017</v>
      </c>
      <c r="B2686" t="s">
        <v>1018</v>
      </c>
      <c r="C2686" t="s">
        <v>40</v>
      </c>
      <c r="D2686" t="s">
        <v>9</v>
      </c>
      <c r="E2686" t="s">
        <v>10</v>
      </c>
      <c r="F2686" t="s">
        <v>11</v>
      </c>
      <c r="G2686" s="12">
        <v>599.30000000000007</v>
      </c>
      <c r="H2686" s="12">
        <f>G2686*E2686</f>
        <v>3595.8</v>
      </c>
      <c r="I2686" s="10">
        <v>2</v>
      </c>
      <c r="J2686" s="10" t="s">
        <v>4451</v>
      </c>
    </row>
    <row r="2687" spans="1:10" x14ac:dyDescent="0.55000000000000004">
      <c r="A2687" t="s">
        <v>3438</v>
      </c>
      <c r="B2687" t="s">
        <v>3439</v>
      </c>
      <c r="C2687" t="s">
        <v>40</v>
      </c>
      <c r="D2687" t="s">
        <v>9</v>
      </c>
      <c r="E2687" t="s">
        <v>10</v>
      </c>
      <c r="F2687" t="s">
        <v>11</v>
      </c>
      <c r="G2687" s="12">
        <v>599.30000000000007</v>
      </c>
      <c r="H2687" s="12">
        <f>G2687*E2687</f>
        <v>3595.8</v>
      </c>
      <c r="I2687" s="10">
        <v>4</v>
      </c>
      <c r="J2687" s="10" t="s">
        <v>4451</v>
      </c>
    </row>
    <row r="2688" spans="1:10" x14ac:dyDescent="0.55000000000000004">
      <c r="A2688" t="s">
        <v>641</v>
      </c>
      <c r="B2688" t="s">
        <v>642</v>
      </c>
      <c r="C2688" t="s">
        <v>40</v>
      </c>
      <c r="D2688" t="s">
        <v>9</v>
      </c>
      <c r="E2688" t="s">
        <v>45</v>
      </c>
      <c r="F2688" t="s">
        <v>11</v>
      </c>
      <c r="G2688" s="12">
        <v>1219.01</v>
      </c>
      <c r="H2688" s="12">
        <f>G2688*E2688</f>
        <v>3657.0299999999997</v>
      </c>
      <c r="I2688" s="10">
        <v>1</v>
      </c>
      <c r="J2688" s="10" t="s">
        <v>4451</v>
      </c>
    </row>
    <row r="2689" spans="1:10" x14ac:dyDescent="0.55000000000000004">
      <c r="A2689" t="s">
        <v>1360</v>
      </c>
      <c r="B2689" t="s">
        <v>1361</v>
      </c>
      <c r="C2689" t="s">
        <v>40</v>
      </c>
      <c r="D2689" t="s">
        <v>9</v>
      </c>
      <c r="E2689" t="s">
        <v>10</v>
      </c>
      <c r="F2689" t="s">
        <v>11</v>
      </c>
      <c r="G2689" s="12">
        <v>611.78000000000009</v>
      </c>
      <c r="H2689" s="12">
        <f>G2689*E2689</f>
        <v>3670.6800000000003</v>
      </c>
      <c r="I2689" s="10">
        <v>19</v>
      </c>
      <c r="J2689" s="10" t="s">
        <v>4451</v>
      </c>
    </row>
    <row r="2690" spans="1:10" x14ac:dyDescent="0.55000000000000004">
      <c r="A2690" t="s">
        <v>1514</v>
      </c>
      <c r="B2690" t="s">
        <v>1515</v>
      </c>
      <c r="C2690" t="s">
        <v>40</v>
      </c>
      <c r="D2690" t="s">
        <v>9</v>
      </c>
      <c r="E2690" t="s">
        <v>10</v>
      </c>
      <c r="F2690" t="s">
        <v>11</v>
      </c>
      <c r="G2690" s="12">
        <v>632.31999999999994</v>
      </c>
      <c r="H2690" s="12">
        <f>G2690*E2690</f>
        <v>3793.9199999999996</v>
      </c>
      <c r="I2690" s="10">
        <v>1</v>
      </c>
      <c r="J2690" s="10" t="s">
        <v>4451</v>
      </c>
    </row>
    <row r="2691" spans="1:10" x14ac:dyDescent="0.55000000000000004">
      <c r="A2691" t="s">
        <v>3249</v>
      </c>
      <c r="B2691" t="s">
        <v>3250</v>
      </c>
      <c r="C2691" t="s">
        <v>40</v>
      </c>
      <c r="D2691" t="s">
        <v>9</v>
      </c>
      <c r="E2691" t="s">
        <v>10</v>
      </c>
      <c r="F2691" t="s">
        <v>11</v>
      </c>
      <c r="G2691" s="12">
        <v>632.31999999999994</v>
      </c>
      <c r="H2691" s="12">
        <f>G2691*E2691</f>
        <v>3793.9199999999996</v>
      </c>
      <c r="I2691" s="10">
        <v>1</v>
      </c>
      <c r="J2691" s="10" t="s">
        <v>4451</v>
      </c>
    </row>
    <row r="2692" spans="1:10" x14ac:dyDescent="0.55000000000000004">
      <c r="A2692" t="s">
        <v>3427</v>
      </c>
      <c r="B2692" t="s">
        <v>1134</v>
      </c>
      <c r="C2692" t="s">
        <v>40</v>
      </c>
      <c r="D2692" t="s">
        <v>9</v>
      </c>
      <c r="E2692" t="s">
        <v>10</v>
      </c>
      <c r="F2692" t="s">
        <v>11</v>
      </c>
      <c r="G2692" s="12">
        <v>652.34</v>
      </c>
      <c r="H2692" s="12">
        <f>G2692*E2692</f>
        <v>3914.04</v>
      </c>
      <c r="I2692" s="10">
        <v>1</v>
      </c>
      <c r="J2692" s="10" t="s">
        <v>4451</v>
      </c>
    </row>
    <row r="2693" spans="1:10" x14ac:dyDescent="0.55000000000000004">
      <c r="A2693" t="s">
        <v>952</v>
      </c>
      <c r="B2693" t="s">
        <v>953</v>
      </c>
      <c r="C2693" t="s">
        <v>40</v>
      </c>
      <c r="D2693" t="s">
        <v>9</v>
      </c>
      <c r="E2693" t="s">
        <v>10</v>
      </c>
      <c r="F2693" t="s">
        <v>11</v>
      </c>
      <c r="G2693" s="12">
        <v>658.97</v>
      </c>
      <c r="H2693" s="12">
        <f>G2693*E2693</f>
        <v>3953.82</v>
      </c>
      <c r="I2693" s="10">
        <v>8</v>
      </c>
      <c r="J2693" s="10" t="s">
        <v>4451</v>
      </c>
    </row>
    <row r="2694" spans="1:10" x14ac:dyDescent="0.55000000000000004">
      <c r="A2694" t="s">
        <v>803</v>
      </c>
      <c r="B2694" t="s">
        <v>804</v>
      </c>
      <c r="C2694" t="s">
        <v>40</v>
      </c>
      <c r="D2694" t="s">
        <v>9</v>
      </c>
      <c r="E2694" t="s">
        <v>10</v>
      </c>
      <c r="F2694" t="s">
        <v>11</v>
      </c>
      <c r="G2694" s="12">
        <v>678.99</v>
      </c>
      <c r="H2694" s="12">
        <f>G2694*E2694</f>
        <v>4073.94</v>
      </c>
      <c r="I2694" s="10">
        <v>1</v>
      </c>
      <c r="J2694" s="10" t="s">
        <v>4451</v>
      </c>
    </row>
    <row r="2695" spans="1:10" x14ac:dyDescent="0.55000000000000004">
      <c r="A2695" t="s">
        <v>1430</v>
      </c>
      <c r="B2695" t="s">
        <v>1431</v>
      </c>
      <c r="C2695" t="s">
        <v>40</v>
      </c>
      <c r="D2695" t="s">
        <v>9</v>
      </c>
      <c r="E2695" t="s">
        <v>45</v>
      </c>
      <c r="F2695" t="s">
        <v>11</v>
      </c>
      <c r="G2695" s="12">
        <v>1359.67</v>
      </c>
      <c r="H2695" s="12">
        <f>G2695*E2695</f>
        <v>4079.01</v>
      </c>
      <c r="I2695" s="10">
        <v>1</v>
      </c>
      <c r="J2695" s="10" t="s">
        <v>4451</v>
      </c>
    </row>
    <row r="2696" spans="1:10" x14ac:dyDescent="0.55000000000000004">
      <c r="A2696" t="s">
        <v>2063</v>
      </c>
      <c r="B2696" t="s">
        <v>853</v>
      </c>
      <c r="C2696" t="s">
        <v>40</v>
      </c>
      <c r="D2696" t="s">
        <v>9</v>
      </c>
      <c r="E2696" t="s">
        <v>10</v>
      </c>
      <c r="F2696" t="s">
        <v>11</v>
      </c>
      <c r="G2696" s="12">
        <v>732.42</v>
      </c>
      <c r="H2696" s="12">
        <f>G2696*E2696</f>
        <v>4394.5199999999995</v>
      </c>
      <c r="I2696" s="10">
        <v>1</v>
      </c>
      <c r="J2696" s="10" t="s">
        <v>4451</v>
      </c>
    </row>
    <row r="2697" spans="1:10" x14ac:dyDescent="0.55000000000000004">
      <c r="A2697" t="s">
        <v>1906</v>
      </c>
      <c r="B2697" t="s">
        <v>1058</v>
      </c>
      <c r="C2697" t="s">
        <v>40</v>
      </c>
      <c r="D2697" t="s">
        <v>9</v>
      </c>
      <c r="E2697" t="s">
        <v>10</v>
      </c>
      <c r="F2697" t="s">
        <v>11</v>
      </c>
      <c r="G2697" s="12">
        <v>762.97</v>
      </c>
      <c r="H2697" s="12">
        <f>G2697*E2697</f>
        <v>4577.82</v>
      </c>
      <c r="I2697" s="10">
        <v>1</v>
      </c>
      <c r="J2697" s="10" t="s">
        <v>4451</v>
      </c>
    </row>
    <row r="2698" spans="1:10" x14ac:dyDescent="0.55000000000000004">
      <c r="A2698" t="s">
        <v>3771</v>
      </c>
      <c r="B2698" t="s">
        <v>3772</v>
      </c>
      <c r="C2698" t="s">
        <v>40</v>
      </c>
      <c r="D2698" t="s">
        <v>9</v>
      </c>
      <c r="E2698" t="s">
        <v>10</v>
      </c>
      <c r="F2698" t="s">
        <v>11</v>
      </c>
      <c r="G2698" s="12">
        <v>792.22</v>
      </c>
      <c r="H2698" s="12">
        <f>G2698*E2698</f>
        <v>4753.32</v>
      </c>
      <c r="I2698" s="10">
        <v>1</v>
      </c>
      <c r="J2698" s="10" t="s">
        <v>4451</v>
      </c>
    </row>
    <row r="2699" spans="1:10" x14ac:dyDescent="0.55000000000000004">
      <c r="A2699" t="s">
        <v>3993</v>
      </c>
      <c r="B2699" t="s">
        <v>3994</v>
      </c>
      <c r="C2699" t="s">
        <v>40</v>
      </c>
      <c r="D2699" t="s">
        <v>9</v>
      </c>
      <c r="E2699" t="s">
        <v>10</v>
      </c>
      <c r="F2699" t="s">
        <v>11</v>
      </c>
      <c r="G2699" s="12">
        <v>798.85</v>
      </c>
      <c r="H2699" s="12">
        <f>G2699*E2699</f>
        <v>4793.1000000000004</v>
      </c>
      <c r="I2699" s="10">
        <v>2</v>
      </c>
      <c r="J2699" s="10" t="s">
        <v>4451</v>
      </c>
    </row>
    <row r="2700" spans="1:10" x14ac:dyDescent="0.55000000000000004">
      <c r="A2700" t="s">
        <v>1135</v>
      </c>
      <c r="B2700" t="s">
        <v>345</v>
      </c>
      <c r="C2700" t="s">
        <v>40</v>
      </c>
      <c r="D2700" t="s">
        <v>9</v>
      </c>
      <c r="E2700" t="s">
        <v>10</v>
      </c>
      <c r="F2700" t="s">
        <v>11</v>
      </c>
      <c r="G2700" s="12">
        <v>841.49</v>
      </c>
      <c r="H2700" s="12">
        <f>G2700*E2700</f>
        <v>5048.9400000000005</v>
      </c>
      <c r="I2700" s="10">
        <v>10</v>
      </c>
      <c r="J2700" s="10" t="s">
        <v>4451</v>
      </c>
    </row>
    <row r="2701" spans="1:10" x14ac:dyDescent="0.55000000000000004">
      <c r="A2701" t="s">
        <v>3492</v>
      </c>
      <c r="B2701" t="s">
        <v>3493</v>
      </c>
      <c r="C2701" t="s">
        <v>40</v>
      </c>
      <c r="D2701" t="s">
        <v>9</v>
      </c>
      <c r="E2701" t="s">
        <v>23</v>
      </c>
      <c r="F2701" t="s">
        <v>11</v>
      </c>
      <c r="G2701" s="12">
        <v>466.05</v>
      </c>
      <c r="H2701" s="12">
        <f>G2701*E2701</f>
        <v>5592.6</v>
      </c>
      <c r="I2701" s="10">
        <v>5</v>
      </c>
      <c r="J2701" s="10" t="s">
        <v>4451</v>
      </c>
    </row>
    <row r="2702" spans="1:10" x14ac:dyDescent="0.55000000000000004">
      <c r="A2702" t="s">
        <v>1489</v>
      </c>
      <c r="B2702" t="s">
        <v>1490</v>
      </c>
      <c r="C2702" t="s">
        <v>40</v>
      </c>
      <c r="D2702" t="s">
        <v>9</v>
      </c>
      <c r="E2702" t="s">
        <v>10</v>
      </c>
      <c r="F2702" t="s">
        <v>11</v>
      </c>
      <c r="G2702" s="12">
        <v>938.6</v>
      </c>
      <c r="H2702" s="12">
        <f>G2702*E2702</f>
        <v>5631.6</v>
      </c>
      <c r="I2702" s="10">
        <v>1</v>
      </c>
      <c r="J2702" s="10" t="s">
        <v>4451</v>
      </c>
    </row>
    <row r="2703" spans="1:10" x14ac:dyDescent="0.55000000000000004">
      <c r="A2703" t="s">
        <v>1020</v>
      </c>
      <c r="B2703" t="s">
        <v>455</v>
      </c>
      <c r="C2703" t="s">
        <v>40</v>
      </c>
      <c r="D2703" t="s">
        <v>9</v>
      </c>
      <c r="E2703" t="s">
        <v>10</v>
      </c>
      <c r="F2703" t="s">
        <v>11</v>
      </c>
      <c r="G2703" s="12">
        <v>1797.5100000000002</v>
      </c>
      <c r="H2703" s="12">
        <f>G2703*E2703</f>
        <v>10785.060000000001</v>
      </c>
      <c r="I2703" s="10">
        <v>2</v>
      </c>
      <c r="J2703" s="10" t="s">
        <v>4451</v>
      </c>
    </row>
    <row r="2704" spans="1:10" x14ac:dyDescent="0.55000000000000004">
      <c r="A2704" t="s">
        <v>1645</v>
      </c>
      <c r="B2704" t="s">
        <v>1646</v>
      </c>
      <c r="C2704" t="s">
        <v>40</v>
      </c>
      <c r="D2704" t="s">
        <v>15</v>
      </c>
      <c r="E2704" t="s">
        <v>1647</v>
      </c>
      <c r="F2704" t="s">
        <v>11</v>
      </c>
      <c r="G2704" s="12">
        <v>1215.1100000000001</v>
      </c>
      <c r="H2704" s="12">
        <f>G2704*E2704</f>
        <v>10935.990000000002</v>
      </c>
      <c r="I2704" s="10">
        <v>1</v>
      </c>
      <c r="J2704" s="10" t="s">
        <v>4451</v>
      </c>
    </row>
    <row r="2705" spans="1:14" x14ac:dyDescent="0.55000000000000004">
      <c r="A2705" s="6" t="s">
        <v>5303</v>
      </c>
      <c r="B2705" t="s">
        <v>5304</v>
      </c>
      <c r="C2705" s="7">
        <v>2022</v>
      </c>
      <c r="D2705" t="s">
        <v>4715</v>
      </c>
      <c r="E2705" s="7">
        <v>1</v>
      </c>
      <c r="F2705" t="s">
        <v>4459</v>
      </c>
      <c r="G2705" s="8">
        <v>18</v>
      </c>
      <c r="H2705" s="9">
        <v>18</v>
      </c>
      <c r="I2705" s="16">
        <v>4</v>
      </c>
      <c r="J2705" s="10" t="s">
        <v>4460</v>
      </c>
    </row>
    <row r="2706" spans="1:14" x14ac:dyDescent="0.55000000000000004">
      <c r="A2706" s="6" t="s">
        <v>5306</v>
      </c>
      <c r="B2706" t="s">
        <v>5307</v>
      </c>
      <c r="C2706" s="7">
        <v>2022</v>
      </c>
      <c r="D2706" t="s">
        <v>4715</v>
      </c>
      <c r="E2706" s="7">
        <v>1</v>
      </c>
      <c r="F2706" t="s">
        <v>4459</v>
      </c>
      <c r="G2706" s="8">
        <v>32.4</v>
      </c>
      <c r="H2706" s="9">
        <v>32.4</v>
      </c>
      <c r="I2706" s="10">
        <v>6</v>
      </c>
      <c r="J2706" s="10" t="s">
        <v>4460</v>
      </c>
    </row>
    <row r="2707" spans="1:14" x14ac:dyDescent="0.55000000000000004">
      <c r="A2707" s="6" t="s">
        <v>5308</v>
      </c>
      <c r="B2707" t="s">
        <v>107</v>
      </c>
      <c r="C2707" s="7">
        <v>2022</v>
      </c>
      <c r="D2707" t="s">
        <v>15</v>
      </c>
      <c r="E2707" s="7">
        <v>6</v>
      </c>
      <c r="F2707" t="s">
        <v>4459</v>
      </c>
      <c r="G2707" s="8">
        <v>38</v>
      </c>
      <c r="H2707" s="9">
        <f>G2707*E2707</f>
        <v>228</v>
      </c>
      <c r="I2707" s="10">
        <v>2</v>
      </c>
      <c r="J2707" s="10" t="s">
        <v>4460</v>
      </c>
      <c r="N2707" t="e">
        <v>#N/A</v>
      </c>
    </row>
    <row r="2708" spans="1:14" x14ac:dyDescent="0.55000000000000004">
      <c r="A2708" s="6" t="s">
        <v>5309</v>
      </c>
      <c r="B2708" t="s">
        <v>5310</v>
      </c>
      <c r="C2708" s="7">
        <v>2022</v>
      </c>
      <c r="D2708" t="s">
        <v>4715</v>
      </c>
      <c r="E2708" s="7">
        <v>1</v>
      </c>
      <c r="F2708" t="s">
        <v>4459</v>
      </c>
      <c r="G2708" s="8">
        <v>42</v>
      </c>
      <c r="H2708" s="9">
        <v>42</v>
      </c>
      <c r="I2708" s="10">
        <v>1</v>
      </c>
      <c r="J2708" s="10" t="s">
        <v>4460</v>
      </c>
      <c r="N2708" s="17" t="s">
        <v>4786</v>
      </c>
    </row>
    <row r="2709" spans="1:14" x14ac:dyDescent="0.55000000000000004">
      <c r="A2709" s="6" t="s">
        <v>5311</v>
      </c>
      <c r="B2709" t="s">
        <v>5312</v>
      </c>
      <c r="C2709" s="7">
        <v>2022</v>
      </c>
      <c r="D2709" t="s">
        <v>4715</v>
      </c>
      <c r="E2709" s="7">
        <v>1</v>
      </c>
      <c r="F2709" t="s">
        <v>4459</v>
      </c>
      <c r="G2709" s="8">
        <v>46</v>
      </c>
      <c r="H2709" s="9">
        <v>46</v>
      </c>
      <c r="I2709" s="16">
        <v>2</v>
      </c>
      <c r="J2709" s="10" t="s">
        <v>4460</v>
      </c>
    </row>
    <row r="2710" spans="1:14" x14ac:dyDescent="0.55000000000000004">
      <c r="A2710" s="6" t="s">
        <v>5313</v>
      </c>
      <c r="B2710" t="s">
        <v>5314</v>
      </c>
      <c r="C2710" s="7">
        <v>2022</v>
      </c>
      <c r="D2710" t="s">
        <v>37</v>
      </c>
      <c r="E2710" s="7">
        <v>1</v>
      </c>
      <c r="F2710" t="s">
        <v>4459</v>
      </c>
      <c r="G2710" s="8">
        <v>53</v>
      </c>
      <c r="H2710" s="9">
        <v>53</v>
      </c>
      <c r="I2710" s="16">
        <v>12</v>
      </c>
      <c r="J2710" s="10" t="s">
        <v>4460</v>
      </c>
      <c r="N2710" t="s">
        <v>5315</v>
      </c>
    </row>
    <row r="2711" spans="1:14" x14ac:dyDescent="0.55000000000000004">
      <c r="A2711" s="6" t="s">
        <v>5316</v>
      </c>
      <c r="B2711" t="s">
        <v>3308</v>
      </c>
      <c r="C2711" s="7">
        <v>2022</v>
      </c>
      <c r="D2711" t="s">
        <v>4715</v>
      </c>
      <c r="E2711" s="7">
        <v>1</v>
      </c>
      <c r="F2711" t="s">
        <v>4459</v>
      </c>
      <c r="G2711" s="8">
        <v>58</v>
      </c>
      <c r="H2711" s="9">
        <v>58</v>
      </c>
      <c r="I2711" s="10">
        <v>6</v>
      </c>
      <c r="J2711" s="10" t="s">
        <v>4460</v>
      </c>
      <c r="N2711" t="s">
        <v>5317</v>
      </c>
    </row>
    <row r="2712" spans="1:14" x14ac:dyDescent="0.55000000000000004">
      <c r="A2712" s="6" t="s">
        <v>5318</v>
      </c>
      <c r="B2712" t="s">
        <v>5319</v>
      </c>
      <c r="C2712" s="7">
        <v>2022</v>
      </c>
      <c r="D2712" t="s">
        <v>15</v>
      </c>
      <c r="E2712" s="7">
        <v>6</v>
      </c>
      <c r="F2712" t="s">
        <v>4459</v>
      </c>
      <c r="G2712" s="8">
        <v>60</v>
      </c>
      <c r="H2712" s="9">
        <f>G2712*E2712</f>
        <v>360</v>
      </c>
      <c r="I2712" s="10">
        <v>9</v>
      </c>
      <c r="J2712" s="10" t="s">
        <v>4460</v>
      </c>
      <c r="N2712" t="s">
        <v>5320</v>
      </c>
    </row>
    <row r="2713" spans="1:14" x14ac:dyDescent="0.55000000000000004">
      <c r="A2713" s="6" t="s">
        <v>5321</v>
      </c>
      <c r="B2713" t="s">
        <v>5322</v>
      </c>
      <c r="C2713" s="7">
        <v>2022</v>
      </c>
      <c r="D2713" t="s">
        <v>4715</v>
      </c>
      <c r="E2713" s="7">
        <v>1</v>
      </c>
      <c r="F2713" t="s">
        <v>4459</v>
      </c>
      <c r="G2713" s="8">
        <v>68</v>
      </c>
      <c r="H2713" s="9">
        <v>68</v>
      </c>
      <c r="I2713" s="10">
        <v>6</v>
      </c>
      <c r="J2713" s="10" t="s">
        <v>4460</v>
      </c>
    </row>
    <row r="2714" spans="1:14" x14ac:dyDescent="0.55000000000000004">
      <c r="A2714" s="6" t="s">
        <v>5323</v>
      </c>
      <c r="B2714" t="s">
        <v>4916</v>
      </c>
      <c r="C2714" s="7">
        <v>2022</v>
      </c>
      <c r="D2714" t="s">
        <v>15</v>
      </c>
      <c r="E2714" s="7">
        <v>6</v>
      </c>
      <c r="F2714" t="s">
        <v>4459</v>
      </c>
      <c r="G2714" s="8">
        <v>69</v>
      </c>
      <c r="H2714" s="9">
        <f>G2714*E2714</f>
        <v>414</v>
      </c>
      <c r="I2714" s="10">
        <v>3</v>
      </c>
      <c r="J2714" s="10" t="s">
        <v>4460</v>
      </c>
      <c r="N2714" t="s">
        <v>5324</v>
      </c>
    </row>
    <row r="2715" spans="1:14" x14ac:dyDescent="0.55000000000000004">
      <c r="A2715" s="6" t="s">
        <v>5325</v>
      </c>
      <c r="B2715" t="s">
        <v>4916</v>
      </c>
      <c r="C2715" s="7">
        <v>2022</v>
      </c>
      <c r="D2715" t="s">
        <v>15</v>
      </c>
      <c r="E2715" s="7">
        <v>1</v>
      </c>
      <c r="F2715" t="s">
        <v>4459</v>
      </c>
      <c r="G2715" s="8">
        <v>72</v>
      </c>
      <c r="H2715" s="9">
        <v>72</v>
      </c>
      <c r="I2715" s="10">
        <v>6</v>
      </c>
      <c r="J2715" s="10" t="s">
        <v>4460</v>
      </c>
      <c r="N2715" t="s">
        <v>5324</v>
      </c>
    </row>
    <row r="2716" spans="1:14" x14ac:dyDescent="0.55000000000000004">
      <c r="A2716" s="6" t="s">
        <v>5326</v>
      </c>
      <c r="B2716" t="s">
        <v>5327</v>
      </c>
      <c r="C2716" s="7">
        <v>2022</v>
      </c>
      <c r="D2716" t="s">
        <v>4715</v>
      </c>
      <c r="E2716" s="7">
        <v>1</v>
      </c>
      <c r="F2716" t="s">
        <v>4459</v>
      </c>
      <c r="G2716" s="8">
        <v>74</v>
      </c>
      <c r="H2716" s="9">
        <f>G2716*E2716</f>
        <v>74</v>
      </c>
      <c r="I2716" s="10">
        <v>1</v>
      </c>
      <c r="J2716" s="10" t="s">
        <v>4460</v>
      </c>
      <c r="N2716" t="e">
        <v>#N/A</v>
      </c>
    </row>
    <row r="2717" spans="1:14" x14ac:dyDescent="0.55000000000000004">
      <c r="A2717" s="6" t="s">
        <v>5328</v>
      </c>
      <c r="B2717" t="s">
        <v>5046</v>
      </c>
      <c r="C2717" s="7">
        <v>2022</v>
      </c>
      <c r="D2717" t="s">
        <v>15</v>
      </c>
      <c r="E2717" s="7">
        <v>1</v>
      </c>
      <c r="F2717" t="s">
        <v>4474</v>
      </c>
      <c r="G2717" s="8">
        <v>84</v>
      </c>
      <c r="H2717" s="9">
        <v>84</v>
      </c>
      <c r="I2717" s="10">
        <v>7</v>
      </c>
      <c r="J2717" s="10" t="s">
        <v>4460</v>
      </c>
      <c r="N2717" t="e">
        <v>#N/A</v>
      </c>
    </row>
    <row r="2718" spans="1:14" x14ac:dyDescent="0.55000000000000004">
      <c r="A2718" s="6" t="s">
        <v>5329</v>
      </c>
      <c r="B2718" t="s">
        <v>5290</v>
      </c>
      <c r="C2718" s="7">
        <v>2022</v>
      </c>
      <c r="D2718" t="s">
        <v>15</v>
      </c>
      <c r="E2718" s="7">
        <v>1</v>
      </c>
      <c r="F2718" t="s">
        <v>4459</v>
      </c>
      <c r="G2718" s="8">
        <v>95</v>
      </c>
      <c r="H2718" s="9">
        <f>G2718*E2718</f>
        <v>95</v>
      </c>
      <c r="I2718" s="10">
        <v>10</v>
      </c>
      <c r="J2718" s="10" t="s">
        <v>4460</v>
      </c>
      <c r="N2718" t="e">
        <v>#N/A</v>
      </c>
    </row>
    <row r="2719" spans="1:14" x14ac:dyDescent="0.55000000000000004">
      <c r="A2719" s="6" t="s">
        <v>5330</v>
      </c>
      <c r="B2719" t="s">
        <v>5273</v>
      </c>
      <c r="C2719" s="7">
        <v>2022</v>
      </c>
      <c r="D2719" t="s">
        <v>15</v>
      </c>
      <c r="E2719" s="7">
        <v>1</v>
      </c>
      <c r="F2719" t="s">
        <v>4459</v>
      </c>
      <c r="G2719" s="8">
        <v>103</v>
      </c>
      <c r="H2719" s="9">
        <v>103</v>
      </c>
      <c r="I2719" s="10">
        <v>16</v>
      </c>
      <c r="J2719" s="10" t="s">
        <v>4460</v>
      </c>
      <c r="N2719" t="s">
        <v>5331</v>
      </c>
    </row>
    <row r="2720" spans="1:14" x14ac:dyDescent="0.55000000000000004">
      <c r="A2720" s="6" t="s">
        <v>5332</v>
      </c>
      <c r="B2720" t="s">
        <v>5333</v>
      </c>
      <c r="C2720" s="7">
        <v>2022</v>
      </c>
      <c r="D2720" t="s">
        <v>4715</v>
      </c>
      <c r="E2720" s="7">
        <v>1</v>
      </c>
      <c r="F2720" t="s">
        <v>4459</v>
      </c>
      <c r="G2720" s="8">
        <v>105</v>
      </c>
      <c r="H2720" s="9">
        <v>105</v>
      </c>
      <c r="I2720" s="10">
        <v>6</v>
      </c>
      <c r="J2720" s="10" t="s">
        <v>4460</v>
      </c>
    </row>
    <row r="2721" spans="1:14" x14ac:dyDescent="0.55000000000000004">
      <c r="A2721" s="6" t="s">
        <v>5334</v>
      </c>
      <c r="B2721" t="s">
        <v>5226</v>
      </c>
      <c r="C2721" s="7">
        <v>2022</v>
      </c>
      <c r="D2721" t="s">
        <v>15</v>
      </c>
      <c r="E2721" s="7">
        <v>6</v>
      </c>
      <c r="F2721" t="s">
        <v>4459</v>
      </c>
      <c r="G2721" s="8">
        <v>115</v>
      </c>
      <c r="H2721" s="9">
        <f>G2721*E2721</f>
        <v>690</v>
      </c>
      <c r="I2721" s="10">
        <v>4</v>
      </c>
      <c r="J2721" s="10" t="s">
        <v>4460</v>
      </c>
      <c r="N2721" t="s">
        <v>5335</v>
      </c>
    </row>
    <row r="2722" spans="1:14" x14ac:dyDescent="0.55000000000000004">
      <c r="A2722" s="6" t="s">
        <v>5336</v>
      </c>
      <c r="B2722" t="s">
        <v>1529</v>
      </c>
      <c r="C2722" s="7">
        <v>2022</v>
      </c>
      <c r="D2722" t="s">
        <v>4715</v>
      </c>
      <c r="E2722" s="7">
        <v>1</v>
      </c>
      <c r="F2722" t="s">
        <v>4459</v>
      </c>
      <c r="G2722" s="8">
        <v>120</v>
      </c>
      <c r="H2722" s="9">
        <v>120</v>
      </c>
      <c r="I2722" s="10">
        <v>6</v>
      </c>
      <c r="J2722" s="10" t="s">
        <v>4460</v>
      </c>
    </row>
    <row r="2723" spans="1:14" x14ac:dyDescent="0.55000000000000004">
      <c r="A2723" s="6" t="s">
        <v>5337</v>
      </c>
      <c r="B2723" t="s">
        <v>5005</v>
      </c>
      <c r="C2723" s="7">
        <v>2022</v>
      </c>
      <c r="D2723" t="s">
        <v>15</v>
      </c>
      <c r="E2723" s="7">
        <v>1</v>
      </c>
      <c r="F2723" t="s">
        <v>4459</v>
      </c>
      <c r="G2723" s="8">
        <v>128</v>
      </c>
      <c r="H2723" s="9">
        <f>G2723*E2723</f>
        <v>128</v>
      </c>
      <c r="I2723" s="10">
        <v>9</v>
      </c>
      <c r="J2723" s="10" t="s">
        <v>4460</v>
      </c>
      <c r="N2723" t="e">
        <v>#N/A</v>
      </c>
    </row>
    <row r="2724" spans="1:14" x14ac:dyDescent="0.55000000000000004">
      <c r="A2724" s="6" t="s">
        <v>5338</v>
      </c>
      <c r="B2724" t="s">
        <v>5339</v>
      </c>
      <c r="C2724" s="7">
        <v>2022</v>
      </c>
      <c r="D2724" t="s">
        <v>4715</v>
      </c>
      <c r="E2724" s="7">
        <v>1</v>
      </c>
      <c r="F2724" t="s">
        <v>4459</v>
      </c>
      <c r="G2724" s="8">
        <v>130</v>
      </c>
      <c r="H2724" s="9">
        <v>130</v>
      </c>
      <c r="I2724" s="10">
        <v>5</v>
      </c>
      <c r="J2724" s="10" t="s">
        <v>4460</v>
      </c>
      <c r="N2724" s="17" t="s">
        <v>4786</v>
      </c>
    </row>
    <row r="2725" spans="1:14" x14ac:dyDescent="0.55000000000000004">
      <c r="A2725" s="6" t="s">
        <v>5340</v>
      </c>
      <c r="B2725" t="s">
        <v>4620</v>
      </c>
      <c r="C2725" s="7">
        <v>2022</v>
      </c>
      <c r="D2725" t="s">
        <v>15</v>
      </c>
      <c r="E2725" s="7">
        <v>1</v>
      </c>
      <c r="F2725" t="s">
        <v>4459</v>
      </c>
      <c r="G2725" s="8">
        <v>148</v>
      </c>
      <c r="H2725" s="9">
        <v>148</v>
      </c>
      <c r="I2725" s="10">
        <v>23</v>
      </c>
      <c r="J2725" s="10" t="s">
        <v>4460</v>
      </c>
      <c r="N2725" t="s">
        <v>5341</v>
      </c>
    </row>
    <row r="2726" spans="1:14" x14ac:dyDescent="0.55000000000000004">
      <c r="A2726" s="6" t="s">
        <v>5342</v>
      </c>
      <c r="B2726" t="s">
        <v>4916</v>
      </c>
      <c r="C2726" s="7">
        <v>2022</v>
      </c>
      <c r="D2726" t="s">
        <v>15</v>
      </c>
      <c r="E2726" s="7">
        <v>1</v>
      </c>
      <c r="F2726" t="s">
        <v>4474</v>
      </c>
      <c r="G2726" s="8">
        <v>149</v>
      </c>
      <c r="H2726" s="9">
        <f>G2726*E2726</f>
        <v>149</v>
      </c>
      <c r="I2726" s="10">
        <v>3</v>
      </c>
      <c r="J2726" s="10" t="s">
        <v>4460</v>
      </c>
      <c r="N2726" t="e">
        <v>#N/A</v>
      </c>
    </row>
    <row r="2727" spans="1:14" x14ac:dyDescent="0.55000000000000004">
      <c r="A2727" s="6" t="s">
        <v>5343</v>
      </c>
      <c r="B2727" t="s">
        <v>3525</v>
      </c>
      <c r="C2727" s="7">
        <v>2022</v>
      </c>
      <c r="D2727" t="s">
        <v>4715</v>
      </c>
      <c r="E2727" s="7">
        <v>1</v>
      </c>
      <c r="F2727" t="s">
        <v>4459</v>
      </c>
      <c r="G2727" s="8">
        <v>149</v>
      </c>
      <c r="H2727" s="9">
        <v>149</v>
      </c>
      <c r="I2727" s="10">
        <v>12</v>
      </c>
      <c r="J2727" s="10" t="s">
        <v>4460</v>
      </c>
    </row>
    <row r="2728" spans="1:14" x14ac:dyDescent="0.55000000000000004">
      <c r="A2728" s="6" t="s">
        <v>5344</v>
      </c>
      <c r="B2728" t="s">
        <v>5160</v>
      </c>
      <c r="C2728" s="7">
        <v>2022</v>
      </c>
      <c r="D2728" t="s">
        <v>15</v>
      </c>
      <c r="E2728" s="7">
        <v>1</v>
      </c>
      <c r="F2728" t="s">
        <v>4459</v>
      </c>
      <c r="G2728" s="8">
        <v>155</v>
      </c>
      <c r="H2728" s="9">
        <f>G2728*E2728</f>
        <v>155</v>
      </c>
      <c r="I2728" s="10">
        <v>21</v>
      </c>
      <c r="J2728" s="10" t="s">
        <v>4460</v>
      </c>
      <c r="N2728" t="e">
        <v>#N/A</v>
      </c>
    </row>
    <row r="2729" spans="1:14" x14ac:dyDescent="0.55000000000000004">
      <c r="A2729" s="6" t="s">
        <v>5345</v>
      </c>
      <c r="B2729" t="s">
        <v>3419</v>
      </c>
      <c r="C2729" s="7">
        <v>2022</v>
      </c>
      <c r="D2729" t="s">
        <v>15</v>
      </c>
      <c r="E2729" s="7">
        <v>1</v>
      </c>
      <c r="F2729" t="s">
        <v>4459</v>
      </c>
      <c r="G2729" s="8">
        <v>169</v>
      </c>
      <c r="H2729" s="9">
        <f>G2729*E2729</f>
        <v>169</v>
      </c>
      <c r="I2729" s="10">
        <v>28</v>
      </c>
      <c r="J2729" s="10" t="s">
        <v>4460</v>
      </c>
      <c r="N2729" t="s">
        <v>5346</v>
      </c>
    </row>
    <row r="2730" spans="1:14" x14ac:dyDescent="0.55000000000000004">
      <c r="A2730" s="6" t="s">
        <v>5347</v>
      </c>
      <c r="B2730" t="s">
        <v>4832</v>
      </c>
      <c r="C2730" s="7">
        <v>2022</v>
      </c>
      <c r="D2730" t="s">
        <v>15</v>
      </c>
      <c r="E2730" s="7">
        <v>6</v>
      </c>
      <c r="F2730" t="s">
        <v>4459</v>
      </c>
      <c r="G2730" s="8">
        <v>178</v>
      </c>
      <c r="H2730" s="9">
        <f>G2730*E2730</f>
        <v>1068</v>
      </c>
      <c r="I2730" s="10">
        <v>1</v>
      </c>
      <c r="J2730" s="10" t="s">
        <v>4460</v>
      </c>
      <c r="N2730" t="s">
        <v>5348</v>
      </c>
    </row>
    <row r="2731" spans="1:14" x14ac:dyDescent="0.55000000000000004">
      <c r="A2731" s="6" t="s">
        <v>5349</v>
      </c>
      <c r="B2731" t="s">
        <v>5273</v>
      </c>
      <c r="C2731" s="7">
        <v>2022</v>
      </c>
      <c r="D2731" t="s">
        <v>15</v>
      </c>
      <c r="E2731" s="7">
        <v>1</v>
      </c>
      <c r="F2731" t="s">
        <v>4474</v>
      </c>
      <c r="G2731" s="8">
        <v>206</v>
      </c>
      <c r="H2731" s="9">
        <v>206</v>
      </c>
      <c r="I2731" s="10">
        <v>6</v>
      </c>
      <c r="J2731" s="10" t="s">
        <v>4460</v>
      </c>
      <c r="N2731" t="s">
        <v>5331</v>
      </c>
    </row>
    <row r="2732" spans="1:14" x14ac:dyDescent="0.55000000000000004">
      <c r="A2732" s="6" t="s">
        <v>5350</v>
      </c>
      <c r="B2732" t="s">
        <v>5351</v>
      </c>
      <c r="C2732" s="7">
        <v>2022</v>
      </c>
      <c r="D2732" t="s">
        <v>4715</v>
      </c>
      <c r="E2732" s="7">
        <v>1</v>
      </c>
      <c r="F2732" t="s">
        <v>4459</v>
      </c>
      <c r="G2732" s="8">
        <v>240</v>
      </c>
      <c r="H2732" s="9">
        <v>240</v>
      </c>
      <c r="I2732" s="10">
        <v>6</v>
      </c>
      <c r="J2732" s="10" t="s">
        <v>4460</v>
      </c>
    </row>
    <row r="2733" spans="1:14" x14ac:dyDescent="0.55000000000000004">
      <c r="A2733" s="6" t="s">
        <v>5352</v>
      </c>
      <c r="B2733" t="s">
        <v>5296</v>
      </c>
      <c r="C2733" s="7">
        <v>2022</v>
      </c>
      <c r="D2733" t="s">
        <v>15</v>
      </c>
      <c r="E2733" s="7">
        <v>1</v>
      </c>
      <c r="F2733" t="s">
        <v>4459</v>
      </c>
      <c r="G2733" s="8">
        <v>249</v>
      </c>
      <c r="H2733" s="9">
        <v>249</v>
      </c>
      <c r="I2733" s="10">
        <v>12</v>
      </c>
      <c r="J2733" s="10" t="s">
        <v>4460</v>
      </c>
      <c r="N2733" t="s">
        <v>5353</v>
      </c>
    </row>
    <row r="2734" spans="1:14" x14ac:dyDescent="0.55000000000000004">
      <c r="A2734" s="6" t="s">
        <v>5354</v>
      </c>
      <c r="B2734" t="s">
        <v>5355</v>
      </c>
      <c r="C2734" s="7">
        <v>2022</v>
      </c>
      <c r="D2734" t="s">
        <v>15</v>
      </c>
      <c r="E2734" s="7">
        <v>6</v>
      </c>
      <c r="F2734" t="s">
        <v>4459</v>
      </c>
      <c r="G2734" s="8">
        <v>249</v>
      </c>
      <c r="H2734" s="9">
        <f>G2734*E2734</f>
        <v>1494</v>
      </c>
      <c r="I2734" s="10">
        <v>1</v>
      </c>
      <c r="J2734" s="10" t="s">
        <v>4460</v>
      </c>
      <c r="N2734" t="s">
        <v>5356</v>
      </c>
    </row>
    <row r="2735" spans="1:14" x14ac:dyDescent="0.55000000000000004">
      <c r="A2735" s="6" t="s">
        <v>5357</v>
      </c>
      <c r="B2735" t="s">
        <v>5355</v>
      </c>
      <c r="C2735" s="7">
        <v>2022</v>
      </c>
      <c r="D2735" t="s">
        <v>15</v>
      </c>
      <c r="E2735" s="7">
        <v>1</v>
      </c>
      <c r="F2735" t="s">
        <v>4459</v>
      </c>
      <c r="G2735" s="8">
        <v>249</v>
      </c>
      <c r="H2735" s="9">
        <f>G2735*E2735</f>
        <v>249</v>
      </c>
      <c r="I2735" s="10">
        <v>3</v>
      </c>
      <c r="J2735" s="10" t="s">
        <v>4460</v>
      </c>
      <c r="N2735" t="e">
        <v>#N/A</v>
      </c>
    </row>
    <row r="2736" spans="1:14" x14ac:dyDescent="0.55000000000000004">
      <c r="A2736" s="6" t="s">
        <v>5358</v>
      </c>
      <c r="B2736" t="s">
        <v>5359</v>
      </c>
      <c r="C2736" s="7">
        <v>2022</v>
      </c>
      <c r="D2736" t="s">
        <v>15</v>
      </c>
      <c r="E2736" s="7">
        <v>1</v>
      </c>
      <c r="F2736" t="s">
        <v>4459</v>
      </c>
      <c r="G2736" s="8">
        <v>255</v>
      </c>
      <c r="H2736" s="9">
        <f>G2736*E2736</f>
        <v>255</v>
      </c>
      <c r="I2736" s="10">
        <v>24</v>
      </c>
      <c r="J2736" s="10" t="s">
        <v>4460</v>
      </c>
      <c r="N2736" t="e">
        <v>#N/A</v>
      </c>
    </row>
    <row r="2737" spans="1:14" x14ac:dyDescent="0.55000000000000004">
      <c r="A2737" s="6" t="s">
        <v>5360</v>
      </c>
      <c r="B2737" t="s">
        <v>5287</v>
      </c>
      <c r="C2737" s="7">
        <v>2022</v>
      </c>
      <c r="D2737" t="s">
        <v>15</v>
      </c>
      <c r="E2737" s="7">
        <v>3</v>
      </c>
      <c r="F2737" t="s">
        <v>4459</v>
      </c>
      <c r="G2737" s="8">
        <f>H2737/3</f>
        <v>333</v>
      </c>
      <c r="H2737" s="9">
        <v>999</v>
      </c>
      <c r="I2737" s="10">
        <v>10</v>
      </c>
      <c r="J2737" s="10" t="s">
        <v>4460</v>
      </c>
      <c r="N2737" t="s">
        <v>5361</v>
      </c>
    </row>
    <row r="2738" spans="1:14" x14ac:dyDescent="0.55000000000000004">
      <c r="A2738" s="6" t="s">
        <v>5362</v>
      </c>
      <c r="B2738" t="s">
        <v>4681</v>
      </c>
      <c r="C2738" s="7">
        <v>2022</v>
      </c>
      <c r="D2738" t="s">
        <v>15</v>
      </c>
      <c r="E2738" s="7">
        <v>3</v>
      </c>
      <c r="F2738" t="s">
        <v>4459</v>
      </c>
      <c r="G2738" s="8">
        <v>415</v>
      </c>
      <c r="H2738" s="9">
        <f>G2738*E2738</f>
        <v>1245</v>
      </c>
      <c r="I2738" s="10">
        <v>3</v>
      </c>
      <c r="J2738" s="10" t="s">
        <v>4460</v>
      </c>
      <c r="N2738" t="s">
        <v>5363</v>
      </c>
    </row>
    <row r="2739" spans="1:14" x14ac:dyDescent="0.55000000000000004">
      <c r="A2739" s="6" t="s">
        <v>5364</v>
      </c>
      <c r="B2739" t="s">
        <v>4756</v>
      </c>
      <c r="C2739" s="7">
        <v>2022</v>
      </c>
      <c r="D2739" t="s">
        <v>15</v>
      </c>
      <c r="E2739" s="7">
        <v>3</v>
      </c>
      <c r="F2739" t="s">
        <v>4459</v>
      </c>
      <c r="G2739" s="8">
        <v>455</v>
      </c>
      <c r="H2739" s="9">
        <f>G2739*E2739</f>
        <v>1365</v>
      </c>
      <c r="I2739" s="10">
        <v>4</v>
      </c>
      <c r="J2739" s="10" t="s">
        <v>4460</v>
      </c>
      <c r="N2739" t="s">
        <v>5365</v>
      </c>
    </row>
    <row r="2740" spans="1:14" x14ac:dyDescent="0.55000000000000004">
      <c r="A2740" s="6" t="s">
        <v>5366</v>
      </c>
      <c r="B2740" t="s">
        <v>4935</v>
      </c>
      <c r="C2740" s="7">
        <v>2022</v>
      </c>
      <c r="D2740" t="s">
        <v>15</v>
      </c>
      <c r="E2740" s="7">
        <v>3</v>
      </c>
      <c r="F2740" t="s">
        <v>4459</v>
      </c>
      <c r="G2740" s="8">
        <v>510</v>
      </c>
      <c r="H2740" s="9">
        <f>G2740*E2740</f>
        <v>1530</v>
      </c>
      <c r="I2740" s="10">
        <v>8</v>
      </c>
      <c r="J2740" s="10" t="s">
        <v>4460</v>
      </c>
      <c r="N2740" t="s">
        <v>5367</v>
      </c>
    </row>
    <row r="2741" spans="1:14" x14ac:dyDescent="0.55000000000000004">
      <c r="A2741" s="6" t="s">
        <v>5368</v>
      </c>
      <c r="B2741" t="s">
        <v>877</v>
      </c>
      <c r="C2741" s="7">
        <v>2022</v>
      </c>
      <c r="D2741" t="s">
        <v>15</v>
      </c>
      <c r="E2741" s="7">
        <v>3</v>
      </c>
      <c r="F2741" t="s">
        <v>4459</v>
      </c>
      <c r="G2741" s="8">
        <v>530</v>
      </c>
      <c r="H2741" s="9">
        <f>G2741*E2741</f>
        <v>1590</v>
      </c>
      <c r="I2741" s="10">
        <v>1</v>
      </c>
      <c r="J2741" s="10" t="s">
        <v>4460</v>
      </c>
      <c r="N2741" t="s">
        <v>5369</v>
      </c>
    </row>
    <row r="2742" spans="1:14" x14ac:dyDescent="0.55000000000000004">
      <c r="A2742" s="23" t="s">
        <v>5370</v>
      </c>
      <c r="B2742" t="s">
        <v>4739</v>
      </c>
      <c r="C2742" s="7">
        <v>2022</v>
      </c>
      <c r="D2742" t="s">
        <v>15</v>
      </c>
      <c r="E2742" s="7">
        <v>1</v>
      </c>
      <c r="F2742" t="s">
        <v>4459</v>
      </c>
      <c r="G2742" s="8">
        <v>545</v>
      </c>
      <c r="H2742" s="9">
        <v>545</v>
      </c>
      <c r="I2742" s="10">
        <v>15</v>
      </c>
      <c r="J2742" s="10" t="s">
        <v>4460</v>
      </c>
      <c r="N2742" t="s">
        <v>5371</v>
      </c>
    </row>
    <row r="2743" spans="1:14" x14ac:dyDescent="0.55000000000000004">
      <c r="A2743" t="s">
        <v>1027</v>
      </c>
      <c r="B2743" t="s">
        <v>1028</v>
      </c>
      <c r="C2743" t="s">
        <v>70</v>
      </c>
      <c r="D2743" t="s">
        <v>9</v>
      </c>
      <c r="E2743" t="s">
        <v>10</v>
      </c>
      <c r="F2743" t="s">
        <v>11</v>
      </c>
      <c r="G2743" s="12">
        <v>33.28</v>
      </c>
      <c r="H2743" s="12">
        <f>G2743*E2743</f>
        <v>199.68</v>
      </c>
      <c r="I2743" s="10">
        <v>16</v>
      </c>
      <c r="J2743" s="10" t="s">
        <v>4451</v>
      </c>
    </row>
    <row r="2744" spans="1:14" x14ac:dyDescent="0.55000000000000004">
      <c r="A2744" t="s">
        <v>2061</v>
      </c>
      <c r="B2744" t="s">
        <v>2062</v>
      </c>
      <c r="C2744" t="s">
        <v>70</v>
      </c>
      <c r="D2744" t="s">
        <v>9</v>
      </c>
      <c r="E2744" t="s">
        <v>10</v>
      </c>
      <c r="F2744" t="s">
        <v>11</v>
      </c>
      <c r="G2744" s="12">
        <v>33.28</v>
      </c>
      <c r="H2744" s="12">
        <f>G2744*E2744</f>
        <v>199.68</v>
      </c>
      <c r="I2744" s="10">
        <v>20</v>
      </c>
      <c r="J2744" s="10" t="s">
        <v>4451</v>
      </c>
    </row>
    <row r="2745" spans="1:14" x14ac:dyDescent="0.55000000000000004">
      <c r="A2745" t="s">
        <v>2151</v>
      </c>
      <c r="B2745" t="s">
        <v>1930</v>
      </c>
      <c r="C2745" t="s">
        <v>70</v>
      </c>
      <c r="D2745" t="s">
        <v>9</v>
      </c>
      <c r="E2745" t="s">
        <v>10</v>
      </c>
      <c r="F2745" t="s">
        <v>11</v>
      </c>
      <c r="G2745" s="12">
        <v>35.880000000000003</v>
      </c>
      <c r="H2745" s="12">
        <f>G2745*E2745</f>
        <v>215.28000000000003</v>
      </c>
      <c r="I2745" s="10">
        <v>2</v>
      </c>
      <c r="J2745" s="10" t="s">
        <v>4451</v>
      </c>
    </row>
    <row r="2746" spans="1:14" x14ac:dyDescent="0.55000000000000004">
      <c r="A2746" t="s">
        <v>3554</v>
      </c>
      <c r="B2746" t="s">
        <v>3543</v>
      </c>
      <c r="C2746" t="s">
        <v>70</v>
      </c>
      <c r="D2746" t="s">
        <v>9</v>
      </c>
      <c r="E2746" t="s">
        <v>10</v>
      </c>
      <c r="F2746" t="s">
        <v>11</v>
      </c>
      <c r="G2746" s="12">
        <v>35.880000000000003</v>
      </c>
      <c r="H2746" s="12">
        <f>G2746*E2746</f>
        <v>215.28000000000003</v>
      </c>
      <c r="I2746" s="10">
        <v>1</v>
      </c>
      <c r="J2746" s="10" t="s">
        <v>4451</v>
      </c>
    </row>
    <row r="2747" spans="1:14" x14ac:dyDescent="0.55000000000000004">
      <c r="A2747" t="s">
        <v>1869</v>
      </c>
      <c r="B2747" t="s">
        <v>1870</v>
      </c>
      <c r="C2747" t="s">
        <v>70</v>
      </c>
      <c r="D2747" t="s">
        <v>19</v>
      </c>
      <c r="E2747" t="s">
        <v>10</v>
      </c>
      <c r="F2747" t="s">
        <v>11</v>
      </c>
      <c r="G2747" s="12">
        <v>36.660000000000004</v>
      </c>
      <c r="H2747" s="12">
        <f>G2747*E2747</f>
        <v>219.96000000000004</v>
      </c>
      <c r="I2747" s="10">
        <v>60</v>
      </c>
      <c r="J2747" s="10" t="s">
        <v>4451</v>
      </c>
    </row>
    <row r="2748" spans="1:14" x14ac:dyDescent="0.55000000000000004">
      <c r="A2748" t="s">
        <v>3467</v>
      </c>
      <c r="B2748" t="s">
        <v>1874</v>
      </c>
      <c r="C2748" t="s">
        <v>70</v>
      </c>
      <c r="D2748" t="s">
        <v>9</v>
      </c>
      <c r="E2748" t="s">
        <v>10</v>
      </c>
      <c r="F2748" t="s">
        <v>11</v>
      </c>
      <c r="G2748" s="12">
        <v>39.78</v>
      </c>
      <c r="H2748" s="12">
        <f>G2748*E2748</f>
        <v>238.68</v>
      </c>
      <c r="I2748" s="10">
        <v>1</v>
      </c>
      <c r="J2748" s="10" t="s">
        <v>4451</v>
      </c>
    </row>
    <row r="2749" spans="1:14" x14ac:dyDescent="0.55000000000000004">
      <c r="A2749" t="s">
        <v>1693</v>
      </c>
      <c r="B2749" t="s">
        <v>1694</v>
      </c>
      <c r="C2749" t="s">
        <v>70</v>
      </c>
      <c r="D2749" t="s">
        <v>9</v>
      </c>
      <c r="E2749" t="s">
        <v>10</v>
      </c>
      <c r="F2749" t="s">
        <v>11</v>
      </c>
      <c r="G2749" s="12">
        <v>40.04</v>
      </c>
      <c r="H2749" s="12">
        <f>G2749*E2749</f>
        <v>240.24</v>
      </c>
      <c r="I2749" s="10">
        <v>4</v>
      </c>
      <c r="J2749" s="10" t="s">
        <v>4451</v>
      </c>
    </row>
    <row r="2750" spans="1:14" x14ac:dyDescent="0.55000000000000004">
      <c r="A2750" t="s">
        <v>882</v>
      </c>
      <c r="B2750" t="s">
        <v>883</v>
      </c>
      <c r="C2750" t="s">
        <v>70</v>
      </c>
      <c r="D2750" t="s">
        <v>67</v>
      </c>
      <c r="E2750" t="s">
        <v>10</v>
      </c>
      <c r="F2750" t="s">
        <v>11</v>
      </c>
      <c r="G2750" s="12">
        <v>40.04</v>
      </c>
      <c r="H2750" s="12">
        <f>G2750*E2750</f>
        <v>240.24</v>
      </c>
      <c r="I2750" s="10">
        <v>2</v>
      </c>
      <c r="J2750" s="10" t="s">
        <v>4451</v>
      </c>
    </row>
    <row r="2751" spans="1:14" x14ac:dyDescent="0.55000000000000004">
      <c r="A2751" t="s">
        <v>1900</v>
      </c>
      <c r="B2751" t="s">
        <v>1901</v>
      </c>
      <c r="C2751" t="s">
        <v>70</v>
      </c>
      <c r="D2751" t="s">
        <v>9</v>
      </c>
      <c r="E2751" t="s">
        <v>10</v>
      </c>
      <c r="F2751" t="s">
        <v>11</v>
      </c>
      <c r="G2751" s="12">
        <v>41.860000000000007</v>
      </c>
      <c r="H2751" s="12">
        <f>G2751*E2751</f>
        <v>251.16000000000003</v>
      </c>
      <c r="I2751" s="10">
        <v>36</v>
      </c>
      <c r="J2751" s="10" t="s">
        <v>4451</v>
      </c>
    </row>
    <row r="2752" spans="1:14" x14ac:dyDescent="0.55000000000000004">
      <c r="A2752" t="s">
        <v>1491</v>
      </c>
      <c r="B2752" t="s">
        <v>1492</v>
      </c>
      <c r="C2752" t="s">
        <v>70</v>
      </c>
      <c r="D2752" t="s">
        <v>67</v>
      </c>
      <c r="E2752" t="s">
        <v>10</v>
      </c>
      <c r="F2752" t="s">
        <v>11</v>
      </c>
      <c r="G2752" s="12">
        <v>43.03</v>
      </c>
      <c r="H2752" s="12">
        <f>G2752*E2752</f>
        <v>258.18</v>
      </c>
      <c r="I2752" s="10">
        <v>2</v>
      </c>
      <c r="J2752" s="10" t="s">
        <v>4451</v>
      </c>
    </row>
    <row r="2753" spans="1:10" x14ac:dyDescent="0.55000000000000004">
      <c r="A2753" t="s">
        <v>936</v>
      </c>
      <c r="B2753" t="s">
        <v>937</v>
      </c>
      <c r="C2753" t="s">
        <v>70</v>
      </c>
      <c r="D2753" t="s">
        <v>9</v>
      </c>
      <c r="E2753" t="s">
        <v>10</v>
      </c>
      <c r="F2753" t="s">
        <v>11</v>
      </c>
      <c r="G2753" s="12">
        <v>43.81</v>
      </c>
      <c r="H2753" s="12">
        <f>G2753*E2753</f>
        <v>262.86</v>
      </c>
      <c r="I2753" s="10">
        <v>2</v>
      </c>
      <c r="J2753" s="10" t="s">
        <v>4451</v>
      </c>
    </row>
    <row r="2754" spans="1:10" x14ac:dyDescent="0.55000000000000004">
      <c r="A2754" t="s">
        <v>3363</v>
      </c>
      <c r="B2754" t="s">
        <v>3364</v>
      </c>
      <c r="C2754" t="s">
        <v>70</v>
      </c>
      <c r="D2754" t="s">
        <v>9</v>
      </c>
      <c r="E2754" t="s">
        <v>10</v>
      </c>
      <c r="F2754" t="s">
        <v>11</v>
      </c>
      <c r="G2754" s="12">
        <v>47.710000000000008</v>
      </c>
      <c r="H2754" s="12">
        <f>G2754*E2754</f>
        <v>286.26000000000005</v>
      </c>
      <c r="I2754" s="10">
        <v>7</v>
      </c>
      <c r="J2754" s="10" t="s">
        <v>4451</v>
      </c>
    </row>
    <row r="2755" spans="1:10" x14ac:dyDescent="0.55000000000000004">
      <c r="A2755" t="s">
        <v>1171</v>
      </c>
      <c r="B2755" t="s">
        <v>1172</v>
      </c>
      <c r="C2755" t="s">
        <v>70</v>
      </c>
      <c r="D2755" t="s">
        <v>9</v>
      </c>
      <c r="E2755" t="s">
        <v>10</v>
      </c>
      <c r="F2755" t="s">
        <v>11</v>
      </c>
      <c r="G2755" s="12">
        <v>47.97</v>
      </c>
      <c r="H2755" s="12">
        <f>G2755*E2755</f>
        <v>287.82</v>
      </c>
      <c r="I2755" s="10">
        <v>6</v>
      </c>
      <c r="J2755" s="10" t="s">
        <v>4451</v>
      </c>
    </row>
    <row r="2756" spans="1:10" x14ac:dyDescent="0.55000000000000004">
      <c r="A2756" t="s">
        <v>1883</v>
      </c>
      <c r="B2756" t="s">
        <v>1884</v>
      </c>
      <c r="C2756" t="s">
        <v>70</v>
      </c>
      <c r="D2756" t="s">
        <v>9</v>
      </c>
      <c r="E2756" t="s">
        <v>10</v>
      </c>
      <c r="F2756" t="s">
        <v>11</v>
      </c>
      <c r="G2756" s="12">
        <v>47.97</v>
      </c>
      <c r="H2756" s="12">
        <f>G2756*E2756</f>
        <v>287.82</v>
      </c>
      <c r="I2756" s="10">
        <v>3</v>
      </c>
      <c r="J2756" s="10" t="s">
        <v>4451</v>
      </c>
    </row>
    <row r="2757" spans="1:10" x14ac:dyDescent="0.55000000000000004">
      <c r="A2757" t="s">
        <v>948</v>
      </c>
      <c r="B2757" t="s">
        <v>949</v>
      </c>
      <c r="C2757" t="s">
        <v>70</v>
      </c>
      <c r="D2757" t="s">
        <v>9</v>
      </c>
      <c r="E2757" t="s">
        <v>10</v>
      </c>
      <c r="F2757" t="s">
        <v>11</v>
      </c>
      <c r="G2757" s="12">
        <v>49.27</v>
      </c>
      <c r="H2757" s="12">
        <f>G2757*E2757</f>
        <v>295.62</v>
      </c>
      <c r="I2757" s="10">
        <v>6</v>
      </c>
      <c r="J2757" s="10" t="s">
        <v>4451</v>
      </c>
    </row>
    <row r="2758" spans="1:10" x14ac:dyDescent="0.55000000000000004">
      <c r="A2758" t="s">
        <v>999</v>
      </c>
      <c r="B2758" t="s">
        <v>1000</v>
      </c>
      <c r="C2758" t="s">
        <v>70</v>
      </c>
      <c r="D2758" t="s">
        <v>9</v>
      </c>
      <c r="E2758" t="s">
        <v>10</v>
      </c>
      <c r="F2758" t="s">
        <v>11</v>
      </c>
      <c r="G2758" s="12">
        <v>49.27</v>
      </c>
      <c r="H2758" s="12">
        <f>G2758*E2758</f>
        <v>295.62</v>
      </c>
      <c r="I2758" s="10">
        <v>3</v>
      </c>
      <c r="J2758" s="10" t="s">
        <v>4451</v>
      </c>
    </row>
    <row r="2759" spans="1:10" x14ac:dyDescent="0.55000000000000004">
      <c r="A2759" t="s">
        <v>3192</v>
      </c>
      <c r="B2759" t="s">
        <v>3193</v>
      </c>
      <c r="C2759" t="s">
        <v>70</v>
      </c>
      <c r="D2759" t="s">
        <v>9</v>
      </c>
      <c r="E2759" t="s">
        <v>41</v>
      </c>
      <c r="F2759" t="s">
        <v>42</v>
      </c>
      <c r="G2759" s="12">
        <v>300.17</v>
      </c>
      <c r="H2759" s="12">
        <f>G2759*E2759</f>
        <v>300.17</v>
      </c>
      <c r="I2759" s="10">
        <v>1</v>
      </c>
      <c r="J2759" s="10" t="s">
        <v>4451</v>
      </c>
    </row>
    <row r="2760" spans="1:10" x14ac:dyDescent="0.55000000000000004">
      <c r="A2760" t="s">
        <v>3817</v>
      </c>
      <c r="B2760" t="s">
        <v>3818</v>
      </c>
      <c r="C2760" t="s">
        <v>70</v>
      </c>
      <c r="D2760" t="s">
        <v>9</v>
      </c>
      <c r="E2760" t="s">
        <v>10</v>
      </c>
      <c r="F2760" t="s">
        <v>42</v>
      </c>
      <c r="G2760" s="12">
        <v>50.57</v>
      </c>
      <c r="H2760" s="12">
        <f>G2760*E2760</f>
        <v>303.42</v>
      </c>
      <c r="I2760" s="10">
        <v>1</v>
      </c>
      <c r="J2760" s="10" t="s">
        <v>4451</v>
      </c>
    </row>
    <row r="2761" spans="1:10" x14ac:dyDescent="0.55000000000000004">
      <c r="A2761" t="s">
        <v>1567</v>
      </c>
      <c r="B2761" t="s">
        <v>1568</v>
      </c>
      <c r="C2761" t="s">
        <v>70</v>
      </c>
      <c r="D2761" t="s">
        <v>9</v>
      </c>
      <c r="E2761" t="s">
        <v>10</v>
      </c>
      <c r="F2761" t="s">
        <v>11</v>
      </c>
      <c r="G2761" s="12">
        <v>51.87</v>
      </c>
      <c r="H2761" s="12">
        <f>G2761*E2761</f>
        <v>311.21999999999997</v>
      </c>
      <c r="I2761" s="10">
        <v>2</v>
      </c>
      <c r="J2761" s="10" t="s">
        <v>4451</v>
      </c>
    </row>
    <row r="2762" spans="1:10" x14ac:dyDescent="0.55000000000000004">
      <c r="A2762" t="s">
        <v>1204</v>
      </c>
      <c r="B2762" t="s">
        <v>1205</v>
      </c>
      <c r="C2762" t="s">
        <v>70</v>
      </c>
      <c r="D2762" t="s">
        <v>9</v>
      </c>
      <c r="E2762" t="s">
        <v>10</v>
      </c>
      <c r="F2762" t="s">
        <v>11</v>
      </c>
      <c r="G2762" s="12">
        <v>52.13</v>
      </c>
      <c r="H2762" s="12">
        <f>G2762*E2762</f>
        <v>312.78000000000003</v>
      </c>
      <c r="I2762" s="10">
        <v>2</v>
      </c>
      <c r="J2762" s="10" t="s">
        <v>4451</v>
      </c>
    </row>
    <row r="2763" spans="1:10" x14ac:dyDescent="0.55000000000000004">
      <c r="A2763" t="s">
        <v>1421</v>
      </c>
      <c r="B2763" t="s">
        <v>1422</v>
      </c>
      <c r="C2763" t="s">
        <v>70</v>
      </c>
      <c r="D2763" t="s">
        <v>9</v>
      </c>
      <c r="E2763" t="s">
        <v>10</v>
      </c>
      <c r="F2763" t="s">
        <v>11</v>
      </c>
      <c r="G2763" s="12">
        <v>53.300000000000004</v>
      </c>
      <c r="H2763" s="12">
        <f>G2763*E2763</f>
        <v>319.8</v>
      </c>
      <c r="I2763" s="10">
        <v>8</v>
      </c>
      <c r="J2763" s="10" t="s">
        <v>4451</v>
      </c>
    </row>
    <row r="2764" spans="1:10" x14ac:dyDescent="0.55000000000000004">
      <c r="A2764" t="s">
        <v>3312</v>
      </c>
      <c r="B2764" t="s">
        <v>3313</v>
      </c>
      <c r="C2764" t="s">
        <v>70</v>
      </c>
      <c r="D2764" t="s">
        <v>9</v>
      </c>
      <c r="E2764" t="s">
        <v>10</v>
      </c>
      <c r="F2764" t="s">
        <v>11</v>
      </c>
      <c r="G2764" s="12">
        <v>54.339999999999996</v>
      </c>
      <c r="H2764" s="12">
        <f>G2764*E2764</f>
        <v>326.03999999999996</v>
      </c>
      <c r="I2764" s="10">
        <v>4</v>
      </c>
      <c r="J2764" s="10" t="s">
        <v>4451</v>
      </c>
    </row>
    <row r="2765" spans="1:10" x14ac:dyDescent="0.55000000000000004">
      <c r="A2765" t="s">
        <v>3367</v>
      </c>
      <c r="B2765" t="s">
        <v>3368</v>
      </c>
      <c r="C2765" t="s">
        <v>70</v>
      </c>
      <c r="D2765" t="s">
        <v>9</v>
      </c>
      <c r="E2765" t="s">
        <v>10</v>
      </c>
      <c r="F2765" t="s">
        <v>11</v>
      </c>
      <c r="G2765" s="12">
        <v>54.339999999999996</v>
      </c>
      <c r="H2765" s="12">
        <f>G2765*E2765</f>
        <v>326.03999999999996</v>
      </c>
      <c r="I2765" s="10">
        <v>20</v>
      </c>
      <c r="J2765" s="10" t="s">
        <v>4451</v>
      </c>
    </row>
    <row r="2766" spans="1:10" x14ac:dyDescent="0.55000000000000004">
      <c r="A2766" t="s">
        <v>3205</v>
      </c>
      <c r="B2766" t="s">
        <v>3206</v>
      </c>
      <c r="C2766" t="s">
        <v>70</v>
      </c>
      <c r="D2766" t="s">
        <v>9</v>
      </c>
      <c r="E2766" t="s">
        <v>10</v>
      </c>
      <c r="F2766" t="s">
        <v>11</v>
      </c>
      <c r="G2766" s="12">
        <v>54.6</v>
      </c>
      <c r="H2766" s="12">
        <f>G2766*E2766</f>
        <v>327.60000000000002</v>
      </c>
      <c r="I2766" s="10">
        <v>1</v>
      </c>
      <c r="J2766" s="10" t="s">
        <v>4451</v>
      </c>
    </row>
    <row r="2767" spans="1:10" x14ac:dyDescent="0.55000000000000004">
      <c r="A2767" t="s">
        <v>889</v>
      </c>
      <c r="B2767" t="s">
        <v>890</v>
      </c>
      <c r="C2767" t="s">
        <v>70</v>
      </c>
      <c r="D2767" t="s">
        <v>67</v>
      </c>
      <c r="E2767" t="s">
        <v>45</v>
      </c>
      <c r="F2767" t="s">
        <v>42</v>
      </c>
      <c r="G2767" s="12">
        <v>110.24</v>
      </c>
      <c r="H2767" s="12">
        <f>G2767*E2767</f>
        <v>330.71999999999997</v>
      </c>
      <c r="I2767" s="10">
        <v>1</v>
      </c>
      <c r="J2767" s="10" t="s">
        <v>4451</v>
      </c>
    </row>
    <row r="2768" spans="1:10" x14ac:dyDescent="0.55000000000000004">
      <c r="A2768" t="s">
        <v>3819</v>
      </c>
      <c r="B2768" t="s">
        <v>3820</v>
      </c>
      <c r="C2768" t="s">
        <v>70</v>
      </c>
      <c r="D2768" t="s">
        <v>9</v>
      </c>
      <c r="E2768" t="s">
        <v>10</v>
      </c>
      <c r="F2768" t="s">
        <v>42</v>
      </c>
      <c r="G2768" s="12">
        <v>55.9</v>
      </c>
      <c r="H2768" s="12">
        <f>G2768*E2768</f>
        <v>335.4</v>
      </c>
      <c r="I2768" s="10">
        <v>2</v>
      </c>
      <c r="J2768" s="10" t="s">
        <v>4451</v>
      </c>
    </row>
    <row r="2769" spans="1:10" x14ac:dyDescent="0.55000000000000004">
      <c r="A2769" t="s">
        <v>4054</v>
      </c>
      <c r="B2769" t="s">
        <v>4055</v>
      </c>
      <c r="C2769" t="s">
        <v>70</v>
      </c>
      <c r="D2769" t="s">
        <v>9</v>
      </c>
      <c r="E2769" t="s">
        <v>10</v>
      </c>
      <c r="F2769" t="s">
        <v>11</v>
      </c>
      <c r="G2769" s="12">
        <v>55.9</v>
      </c>
      <c r="H2769" s="12">
        <f>G2769*E2769</f>
        <v>335.4</v>
      </c>
      <c r="I2769" s="10">
        <v>2</v>
      </c>
      <c r="J2769" s="10" t="s">
        <v>4451</v>
      </c>
    </row>
    <row r="2770" spans="1:10" x14ac:dyDescent="0.55000000000000004">
      <c r="A2770" t="s">
        <v>4058</v>
      </c>
      <c r="B2770" t="s">
        <v>4057</v>
      </c>
      <c r="C2770" t="s">
        <v>70</v>
      </c>
      <c r="D2770" t="s">
        <v>9</v>
      </c>
      <c r="E2770" t="s">
        <v>10</v>
      </c>
      <c r="F2770" t="s">
        <v>11</v>
      </c>
      <c r="G2770" s="12">
        <v>55.9</v>
      </c>
      <c r="H2770" s="12">
        <f>G2770*E2770</f>
        <v>335.4</v>
      </c>
      <c r="I2770" s="10">
        <v>2</v>
      </c>
      <c r="J2770" s="10" t="s">
        <v>4451</v>
      </c>
    </row>
    <row r="2771" spans="1:10" x14ac:dyDescent="0.55000000000000004">
      <c r="A2771" t="s">
        <v>979</v>
      </c>
      <c r="B2771" t="s">
        <v>980</v>
      </c>
      <c r="C2771" t="s">
        <v>70</v>
      </c>
      <c r="D2771" t="s">
        <v>9</v>
      </c>
      <c r="E2771" t="s">
        <v>10</v>
      </c>
      <c r="F2771" t="s">
        <v>11</v>
      </c>
      <c r="G2771" s="12">
        <v>56.680000000000007</v>
      </c>
      <c r="H2771" s="12">
        <f>G2771*E2771</f>
        <v>340.08000000000004</v>
      </c>
      <c r="I2771" s="10">
        <v>5</v>
      </c>
      <c r="J2771" s="10" t="s">
        <v>4451</v>
      </c>
    </row>
    <row r="2772" spans="1:10" x14ac:dyDescent="0.55000000000000004">
      <c r="A2772" t="s">
        <v>946</v>
      </c>
      <c r="B2772" t="s">
        <v>947</v>
      </c>
      <c r="C2772" t="s">
        <v>70</v>
      </c>
      <c r="D2772" t="s">
        <v>9</v>
      </c>
      <c r="E2772" t="s">
        <v>10</v>
      </c>
      <c r="F2772" t="s">
        <v>11</v>
      </c>
      <c r="G2772" s="12">
        <v>57.2</v>
      </c>
      <c r="H2772" s="12">
        <f>G2772*E2772</f>
        <v>343.20000000000005</v>
      </c>
      <c r="I2772" s="10">
        <v>4</v>
      </c>
      <c r="J2772" s="10" t="s">
        <v>4451</v>
      </c>
    </row>
    <row r="2773" spans="1:10" x14ac:dyDescent="0.55000000000000004">
      <c r="A2773" t="s">
        <v>1210</v>
      </c>
      <c r="B2773" t="s">
        <v>1203</v>
      </c>
      <c r="C2773" t="s">
        <v>70</v>
      </c>
      <c r="D2773" t="s">
        <v>9</v>
      </c>
      <c r="E2773" t="s">
        <v>10</v>
      </c>
      <c r="F2773" t="s">
        <v>11</v>
      </c>
      <c r="G2773" s="12">
        <v>57.2</v>
      </c>
      <c r="H2773" s="12">
        <f>G2773*E2773</f>
        <v>343.20000000000005</v>
      </c>
      <c r="I2773" s="10">
        <v>4</v>
      </c>
      <c r="J2773" s="10" t="s">
        <v>4451</v>
      </c>
    </row>
    <row r="2774" spans="1:10" x14ac:dyDescent="0.55000000000000004">
      <c r="A2774" t="s">
        <v>1695</v>
      </c>
      <c r="B2774" t="s">
        <v>1696</v>
      </c>
      <c r="C2774" t="s">
        <v>70</v>
      </c>
      <c r="D2774" t="s">
        <v>9</v>
      </c>
      <c r="E2774" t="s">
        <v>10</v>
      </c>
      <c r="F2774" t="s">
        <v>11</v>
      </c>
      <c r="G2774" s="12">
        <v>57.2</v>
      </c>
      <c r="H2774" s="12">
        <f>G2774*E2774</f>
        <v>343.20000000000005</v>
      </c>
      <c r="I2774" s="10">
        <v>4</v>
      </c>
      <c r="J2774" s="10" t="s">
        <v>4451</v>
      </c>
    </row>
    <row r="2775" spans="1:10" x14ac:dyDescent="0.55000000000000004">
      <c r="A2775" t="s">
        <v>1879</v>
      </c>
      <c r="B2775" t="s">
        <v>1880</v>
      </c>
      <c r="C2775" t="s">
        <v>70</v>
      </c>
      <c r="D2775" t="s">
        <v>9</v>
      </c>
      <c r="E2775" t="s">
        <v>10</v>
      </c>
      <c r="F2775" t="s">
        <v>11</v>
      </c>
      <c r="G2775" s="12">
        <v>57.2</v>
      </c>
      <c r="H2775" s="12">
        <f>G2775*E2775</f>
        <v>343.20000000000005</v>
      </c>
      <c r="I2775" s="10">
        <v>1</v>
      </c>
      <c r="J2775" s="10" t="s">
        <v>4451</v>
      </c>
    </row>
    <row r="2776" spans="1:10" x14ac:dyDescent="0.55000000000000004">
      <c r="A2776" t="s">
        <v>2003</v>
      </c>
      <c r="B2776" t="s">
        <v>2004</v>
      </c>
      <c r="C2776" t="s">
        <v>70</v>
      </c>
      <c r="D2776" t="s">
        <v>9</v>
      </c>
      <c r="E2776" t="s">
        <v>41</v>
      </c>
      <c r="F2776" t="s">
        <v>11</v>
      </c>
      <c r="G2776" s="12">
        <v>346.32</v>
      </c>
      <c r="H2776" s="12">
        <f>G2776*E2776</f>
        <v>346.32</v>
      </c>
      <c r="I2776" s="10">
        <v>1</v>
      </c>
      <c r="J2776" s="10" t="s">
        <v>4451</v>
      </c>
    </row>
    <row r="2777" spans="1:10" x14ac:dyDescent="0.55000000000000004">
      <c r="A2777" t="s">
        <v>3332</v>
      </c>
      <c r="B2777" t="s">
        <v>1562</v>
      </c>
      <c r="C2777" t="s">
        <v>70</v>
      </c>
      <c r="D2777" t="s">
        <v>9</v>
      </c>
      <c r="E2777" t="s">
        <v>10</v>
      </c>
      <c r="F2777" t="s">
        <v>11</v>
      </c>
      <c r="G2777" s="12">
        <v>58.5</v>
      </c>
      <c r="H2777" s="12">
        <f>G2777*E2777</f>
        <v>351</v>
      </c>
      <c r="I2777" s="10">
        <v>6</v>
      </c>
      <c r="J2777" s="10" t="s">
        <v>4451</v>
      </c>
    </row>
    <row r="2778" spans="1:10" x14ac:dyDescent="0.55000000000000004">
      <c r="A2778" t="s">
        <v>1766</v>
      </c>
      <c r="B2778" t="s">
        <v>1767</v>
      </c>
      <c r="C2778" t="s">
        <v>70</v>
      </c>
      <c r="D2778" t="s">
        <v>9</v>
      </c>
      <c r="E2778" t="s">
        <v>10</v>
      </c>
      <c r="F2778" t="s">
        <v>11</v>
      </c>
      <c r="G2778" s="12">
        <v>59.54</v>
      </c>
      <c r="H2778" s="12">
        <f>G2778*E2778</f>
        <v>357.24</v>
      </c>
      <c r="I2778" s="10">
        <v>12</v>
      </c>
      <c r="J2778" s="10" t="s">
        <v>4451</v>
      </c>
    </row>
    <row r="2779" spans="1:10" x14ac:dyDescent="0.55000000000000004">
      <c r="A2779" t="s">
        <v>779</v>
      </c>
      <c r="B2779" t="s">
        <v>780</v>
      </c>
      <c r="C2779" t="s">
        <v>70</v>
      </c>
      <c r="D2779" t="s">
        <v>9</v>
      </c>
      <c r="E2779" t="s">
        <v>10</v>
      </c>
      <c r="F2779" t="s">
        <v>11</v>
      </c>
      <c r="G2779" s="12">
        <v>59.800000000000004</v>
      </c>
      <c r="H2779" s="12">
        <f>G2779*E2779</f>
        <v>358.8</v>
      </c>
      <c r="I2779" s="10">
        <v>4</v>
      </c>
      <c r="J2779" s="10" t="s">
        <v>4451</v>
      </c>
    </row>
    <row r="2780" spans="1:10" x14ac:dyDescent="0.55000000000000004">
      <c r="A2780" t="s">
        <v>934</v>
      </c>
      <c r="B2780" t="s">
        <v>935</v>
      </c>
      <c r="C2780" t="s">
        <v>70</v>
      </c>
      <c r="D2780" t="s">
        <v>9</v>
      </c>
      <c r="E2780" t="s">
        <v>10</v>
      </c>
      <c r="F2780" t="s">
        <v>11</v>
      </c>
      <c r="G2780" s="12">
        <v>60.06</v>
      </c>
      <c r="H2780" s="12">
        <f>G2780*E2780</f>
        <v>360.36</v>
      </c>
      <c r="I2780" s="10">
        <v>8</v>
      </c>
      <c r="J2780" s="10" t="s">
        <v>4451</v>
      </c>
    </row>
    <row r="2781" spans="1:10" x14ac:dyDescent="0.55000000000000004">
      <c r="A2781" t="s">
        <v>3809</v>
      </c>
      <c r="B2781" t="s">
        <v>3810</v>
      </c>
      <c r="C2781" t="s">
        <v>70</v>
      </c>
      <c r="D2781" t="s">
        <v>9</v>
      </c>
      <c r="E2781" t="s">
        <v>10</v>
      </c>
      <c r="F2781" t="s">
        <v>42</v>
      </c>
      <c r="G2781" s="12">
        <v>60.06</v>
      </c>
      <c r="H2781" s="12">
        <f>G2781*E2781</f>
        <v>360.36</v>
      </c>
      <c r="I2781" s="10">
        <v>5</v>
      </c>
      <c r="J2781" s="10" t="s">
        <v>4451</v>
      </c>
    </row>
    <row r="2782" spans="1:10" x14ac:dyDescent="0.55000000000000004">
      <c r="A2782" t="s">
        <v>4196</v>
      </c>
      <c r="B2782" t="s">
        <v>4197</v>
      </c>
      <c r="C2782" t="s">
        <v>70</v>
      </c>
      <c r="D2782" t="s">
        <v>9</v>
      </c>
      <c r="E2782" t="s">
        <v>10</v>
      </c>
      <c r="F2782" t="s">
        <v>11</v>
      </c>
      <c r="G2782" s="12">
        <v>60.06</v>
      </c>
      <c r="H2782" s="12">
        <f>G2782*E2782</f>
        <v>360.36</v>
      </c>
      <c r="I2782" s="10">
        <v>1</v>
      </c>
      <c r="J2782" s="10" t="s">
        <v>4451</v>
      </c>
    </row>
    <row r="2783" spans="1:10" x14ac:dyDescent="0.55000000000000004">
      <c r="A2783" t="s">
        <v>1594</v>
      </c>
      <c r="B2783" t="s">
        <v>1595</v>
      </c>
      <c r="C2783" t="s">
        <v>70</v>
      </c>
      <c r="D2783" t="s">
        <v>67</v>
      </c>
      <c r="E2783" t="s">
        <v>10</v>
      </c>
      <c r="F2783" t="s">
        <v>11</v>
      </c>
      <c r="G2783" s="12">
        <v>60.06</v>
      </c>
      <c r="H2783" s="12">
        <f>G2783*E2783</f>
        <v>360.36</v>
      </c>
      <c r="I2783" s="10">
        <v>3</v>
      </c>
      <c r="J2783" s="10" t="s">
        <v>4451</v>
      </c>
    </row>
    <row r="2784" spans="1:10" x14ac:dyDescent="0.55000000000000004">
      <c r="A2784" t="s">
        <v>1229</v>
      </c>
      <c r="B2784" t="s">
        <v>532</v>
      </c>
      <c r="C2784" t="s">
        <v>70</v>
      </c>
      <c r="D2784" t="s">
        <v>19</v>
      </c>
      <c r="E2784" t="s">
        <v>10</v>
      </c>
      <c r="F2784" t="s">
        <v>11</v>
      </c>
      <c r="G2784" s="12">
        <v>60.06</v>
      </c>
      <c r="H2784" s="12">
        <f>G2784*E2784</f>
        <v>360.36</v>
      </c>
      <c r="I2784" s="10">
        <v>1</v>
      </c>
      <c r="J2784" s="10" t="s">
        <v>4451</v>
      </c>
    </row>
    <row r="2785" spans="1:10" x14ac:dyDescent="0.55000000000000004">
      <c r="A2785" t="s">
        <v>1658</v>
      </c>
      <c r="B2785" t="s">
        <v>263</v>
      </c>
      <c r="C2785" t="s">
        <v>70</v>
      </c>
      <c r="D2785" t="s">
        <v>9</v>
      </c>
      <c r="E2785" t="s">
        <v>10</v>
      </c>
      <c r="F2785" t="s">
        <v>11</v>
      </c>
      <c r="G2785" s="12">
        <v>60.580000000000005</v>
      </c>
      <c r="H2785" s="12">
        <f>G2785*E2785</f>
        <v>363.48</v>
      </c>
      <c r="I2785" s="10">
        <v>3</v>
      </c>
      <c r="J2785" s="10" t="s">
        <v>4451</v>
      </c>
    </row>
    <row r="2786" spans="1:10" x14ac:dyDescent="0.55000000000000004">
      <c r="A2786" t="s">
        <v>4120</v>
      </c>
      <c r="B2786" t="s">
        <v>4121</v>
      </c>
      <c r="C2786" t="s">
        <v>70</v>
      </c>
      <c r="D2786" t="s">
        <v>9</v>
      </c>
      <c r="E2786" t="s">
        <v>10</v>
      </c>
      <c r="F2786" t="s">
        <v>11</v>
      </c>
      <c r="G2786" s="12">
        <v>61.62</v>
      </c>
      <c r="H2786" s="12">
        <f>G2786*E2786</f>
        <v>369.71999999999997</v>
      </c>
      <c r="I2786" s="10">
        <v>5</v>
      </c>
      <c r="J2786" s="10" t="s">
        <v>4451</v>
      </c>
    </row>
    <row r="2787" spans="1:10" x14ac:dyDescent="0.55000000000000004">
      <c r="A2787" t="s">
        <v>3806</v>
      </c>
      <c r="B2787" t="s">
        <v>543</v>
      </c>
      <c r="C2787" t="s">
        <v>70</v>
      </c>
      <c r="D2787" t="s">
        <v>9</v>
      </c>
      <c r="E2787" t="s">
        <v>41</v>
      </c>
      <c r="F2787" t="s">
        <v>42</v>
      </c>
      <c r="G2787" s="12">
        <v>372.45</v>
      </c>
      <c r="H2787" s="12">
        <f>G2787*E2787</f>
        <v>372.45</v>
      </c>
      <c r="I2787" s="10">
        <v>2</v>
      </c>
      <c r="J2787" s="10" t="s">
        <v>4451</v>
      </c>
    </row>
    <row r="2788" spans="1:10" x14ac:dyDescent="0.55000000000000004">
      <c r="A2788" t="s">
        <v>862</v>
      </c>
      <c r="B2788" t="s">
        <v>863</v>
      </c>
      <c r="C2788" t="s">
        <v>70</v>
      </c>
      <c r="D2788" t="s">
        <v>9</v>
      </c>
      <c r="E2788" t="s">
        <v>10</v>
      </c>
      <c r="F2788" t="s">
        <v>11</v>
      </c>
      <c r="G2788" s="12">
        <v>63.830000000000005</v>
      </c>
      <c r="H2788" s="12">
        <f>G2788*E2788</f>
        <v>382.98</v>
      </c>
      <c r="I2788" s="10">
        <v>1</v>
      </c>
      <c r="J2788" s="10" t="s">
        <v>4451</v>
      </c>
    </row>
    <row r="2789" spans="1:10" x14ac:dyDescent="0.55000000000000004">
      <c r="A2789" t="s">
        <v>1809</v>
      </c>
      <c r="B2789" t="s">
        <v>1810</v>
      </c>
      <c r="C2789" t="s">
        <v>70</v>
      </c>
      <c r="D2789" t="s">
        <v>9</v>
      </c>
      <c r="E2789" t="s">
        <v>10</v>
      </c>
      <c r="F2789" t="s">
        <v>11</v>
      </c>
      <c r="G2789" s="12">
        <v>64.09</v>
      </c>
      <c r="H2789" s="12">
        <f>G2789*E2789</f>
        <v>384.54</v>
      </c>
      <c r="I2789" s="10">
        <v>1</v>
      </c>
      <c r="J2789" s="10" t="s">
        <v>4451</v>
      </c>
    </row>
    <row r="2790" spans="1:10" x14ac:dyDescent="0.55000000000000004">
      <c r="A2790" t="s">
        <v>1596</v>
      </c>
      <c r="B2790" t="s">
        <v>1597</v>
      </c>
      <c r="C2790" t="s">
        <v>70</v>
      </c>
      <c r="D2790" t="s">
        <v>67</v>
      </c>
      <c r="E2790" t="s">
        <v>10</v>
      </c>
      <c r="F2790" t="s">
        <v>11</v>
      </c>
      <c r="G2790" s="12">
        <v>64.350000000000009</v>
      </c>
      <c r="H2790" s="12">
        <f>G2790*E2790</f>
        <v>386.1</v>
      </c>
      <c r="I2790" s="10">
        <v>8</v>
      </c>
      <c r="J2790" s="10" t="s">
        <v>4451</v>
      </c>
    </row>
    <row r="2791" spans="1:10" x14ac:dyDescent="0.55000000000000004">
      <c r="A2791" t="s">
        <v>3322</v>
      </c>
      <c r="B2791" t="s">
        <v>3323</v>
      </c>
      <c r="C2791" t="s">
        <v>70</v>
      </c>
      <c r="D2791" t="s">
        <v>9</v>
      </c>
      <c r="E2791" t="s">
        <v>23</v>
      </c>
      <c r="F2791" t="s">
        <v>11</v>
      </c>
      <c r="G2791" s="12">
        <v>32.5</v>
      </c>
      <c r="H2791" s="12">
        <f>G2791*E2791</f>
        <v>390</v>
      </c>
      <c r="I2791" s="10">
        <v>2</v>
      </c>
      <c r="J2791" s="10" t="s">
        <v>4451</v>
      </c>
    </row>
    <row r="2792" spans="1:10" x14ac:dyDescent="0.55000000000000004">
      <c r="A2792" t="s">
        <v>955</v>
      </c>
      <c r="B2792" t="s">
        <v>956</v>
      </c>
      <c r="C2792" t="s">
        <v>70</v>
      </c>
      <c r="D2792" t="s">
        <v>9</v>
      </c>
      <c r="E2792" t="s">
        <v>10</v>
      </c>
      <c r="F2792" t="s">
        <v>11</v>
      </c>
      <c r="G2792" s="12">
        <v>66.17</v>
      </c>
      <c r="H2792" s="12">
        <f>G2792*E2792</f>
        <v>397.02</v>
      </c>
      <c r="I2792" s="10">
        <v>1</v>
      </c>
      <c r="J2792" s="10" t="s">
        <v>4451</v>
      </c>
    </row>
    <row r="2793" spans="1:10" x14ac:dyDescent="0.55000000000000004">
      <c r="A2793" t="s">
        <v>907</v>
      </c>
      <c r="B2793" t="s">
        <v>908</v>
      </c>
      <c r="C2793" t="s">
        <v>70</v>
      </c>
      <c r="D2793" t="s">
        <v>9</v>
      </c>
      <c r="E2793" t="s">
        <v>10</v>
      </c>
      <c r="F2793" t="s">
        <v>11</v>
      </c>
      <c r="G2793" s="12">
        <v>66.69</v>
      </c>
      <c r="H2793" s="12">
        <f>G2793*E2793</f>
        <v>400.14</v>
      </c>
      <c r="I2793" s="10">
        <v>10</v>
      </c>
      <c r="J2793" s="10" t="s">
        <v>4451</v>
      </c>
    </row>
    <row r="2794" spans="1:10" x14ac:dyDescent="0.55000000000000004">
      <c r="A2794" t="s">
        <v>3162</v>
      </c>
      <c r="B2794" t="s">
        <v>3163</v>
      </c>
      <c r="C2794" t="s">
        <v>70</v>
      </c>
      <c r="D2794" t="s">
        <v>9</v>
      </c>
      <c r="E2794" t="s">
        <v>10</v>
      </c>
      <c r="F2794" t="s">
        <v>11</v>
      </c>
      <c r="G2794" s="12">
        <v>66.69</v>
      </c>
      <c r="H2794" s="12">
        <f>G2794*E2794</f>
        <v>400.14</v>
      </c>
      <c r="I2794" s="10">
        <v>4</v>
      </c>
      <c r="J2794" s="10" t="s">
        <v>4451</v>
      </c>
    </row>
    <row r="2795" spans="1:10" x14ac:dyDescent="0.55000000000000004">
      <c r="A2795" t="s">
        <v>1234</v>
      </c>
      <c r="B2795" t="s">
        <v>1235</v>
      </c>
      <c r="C2795" t="s">
        <v>70</v>
      </c>
      <c r="D2795" t="s">
        <v>67</v>
      </c>
      <c r="E2795" t="s">
        <v>10</v>
      </c>
      <c r="F2795" t="s">
        <v>11</v>
      </c>
      <c r="G2795" s="12">
        <v>66.69</v>
      </c>
      <c r="H2795" s="12">
        <f>G2795*E2795</f>
        <v>400.14</v>
      </c>
      <c r="I2795" s="10">
        <v>2</v>
      </c>
      <c r="J2795" s="10" t="s">
        <v>4451</v>
      </c>
    </row>
    <row r="2796" spans="1:10" x14ac:dyDescent="0.55000000000000004">
      <c r="A2796" t="s">
        <v>3359</v>
      </c>
      <c r="B2796" t="s">
        <v>3360</v>
      </c>
      <c r="C2796" t="s">
        <v>70</v>
      </c>
      <c r="D2796" t="s">
        <v>9</v>
      </c>
      <c r="E2796" t="s">
        <v>10</v>
      </c>
      <c r="F2796" t="s">
        <v>11</v>
      </c>
      <c r="G2796" s="12">
        <v>67.989999999999995</v>
      </c>
      <c r="H2796" s="12">
        <f>G2796*E2796</f>
        <v>407.93999999999994</v>
      </c>
      <c r="I2796" s="10">
        <v>5</v>
      </c>
      <c r="J2796" s="10" t="s">
        <v>4451</v>
      </c>
    </row>
    <row r="2797" spans="1:10" x14ac:dyDescent="0.55000000000000004">
      <c r="A2797" t="s">
        <v>4059</v>
      </c>
      <c r="B2797" t="s">
        <v>4060</v>
      </c>
      <c r="C2797" t="s">
        <v>70</v>
      </c>
      <c r="D2797" t="s">
        <v>727</v>
      </c>
      <c r="E2797" t="s">
        <v>10</v>
      </c>
      <c r="F2797" t="s">
        <v>42</v>
      </c>
      <c r="G2797" s="12">
        <v>69.289999999999992</v>
      </c>
      <c r="H2797" s="12">
        <f>G2797*E2797</f>
        <v>415.73999999999995</v>
      </c>
      <c r="I2797" s="10">
        <v>3</v>
      </c>
      <c r="J2797" s="10" t="s">
        <v>4451</v>
      </c>
    </row>
    <row r="2798" spans="1:10" x14ac:dyDescent="0.55000000000000004">
      <c r="A2798" t="s">
        <v>334</v>
      </c>
      <c r="B2798" t="s">
        <v>335</v>
      </c>
      <c r="C2798" t="s">
        <v>70</v>
      </c>
      <c r="D2798" t="s">
        <v>9</v>
      </c>
      <c r="E2798" t="s">
        <v>10</v>
      </c>
      <c r="F2798" t="s">
        <v>11</v>
      </c>
      <c r="G2798" s="12">
        <v>70.59</v>
      </c>
      <c r="H2798" s="12">
        <f>G2798*E2798</f>
        <v>423.54</v>
      </c>
      <c r="I2798" s="10">
        <v>28</v>
      </c>
      <c r="J2798" s="10" t="s">
        <v>4451</v>
      </c>
    </row>
    <row r="2799" spans="1:10" x14ac:dyDescent="0.55000000000000004">
      <c r="A2799" t="s">
        <v>4401</v>
      </c>
      <c r="B2799" t="s">
        <v>4402</v>
      </c>
      <c r="C2799" t="s">
        <v>70</v>
      </c>
      <c r="D2799" t="s">
        <v>9</v>
      </c>
      <c r="E2799" t="s">
        <v>10</v>
      </c>
      <c r="F2799" t="s">
        <v>11</v>
      </c>
      <c r="G2799" s="12">
        <v>73.06</v>
      </c>
      <c r="H2799" s="12">
        <f>G2799*E2799</f>
        <v>438.36</v>
      </c>
      <c r="I2799" s="10">
        <v>5</v>
      </c>
      <c r="J2799" s="10" t="s">
        <v>4451</v>
      </c>
    </row>
    <row r="2800" spans="1:10" x14ac:dyDescent="0.55000000000000004">
      <c r="A2800" t="s">
        <v>3508</v>
      </c>
      <c r="B2800" t="s">
        <v>3509</v>
      </c>
      <c r="C2800" t="s">
        <v>70</v>
      </c>
      <c r="D2800" t="s">
        <v>9</v>
      </c>
      <c r="E2800" t="s">
        <v>10</v>
      </c>
      <c r="F2800" t="s">
        <v>11</v>
      </c>
      <c r="G2800" s="12">
        <v>75.660000000000011</v>
      </c>
      <c r="H2800" s="12">
        <f>G2800*E2800</f>
        <v>453.96000000000004</v>
      </c>
      <c r="I2800" s="10">
        <v>3</v>
      </c>
      <c r="J2800" s="10" t="s">
        <v>4451</v>
      </c>
    </row>
    <row r="2801" spans="1:10" x14ac:dyDescent="0.55000000000000004">
      <c r="A2801" t="s">
        <v>3871</v>
      </c>
      <c r="B2801" t="s">
        <v>3872</v>
      </c>
      <c r="C2801" t="s">
        <v>70</v>
      </c>
      <c r="D2801" t="s">
        <v>9</v>
      </c>
      <c r="E2801" t="s">
        <v>10</v>
      </c>
      <c r="F2801" t="s">
        <v>11</v>
      </c>
      <c r="G2801" s="12">
        <v>75.92</v>
      </c>
      <c r="H2801" s="12">
        <f>G2801*E2801</f>
        <v>455.52</v>
      </c>
      <c r="I2801" s="10">
        <v>10</v>
      </c>
      <c r="J2801" s="10" t="s">
        <v>4451</v>
      </c>
    </row>
    <row r="2802" spans="1:10" x14ac:dyDescent="0.55000000000000004">
      <c r="A2802" t="s">
        <v>3857</v>
      </c>
      <c r="B2802" t="s">
        <v>3227</v>
      </c>
      <c r="C2802" t="s">
        <v>70</v>
      </c>
      <c r="D2802" t="s">
        <v>9</v>
      </c>
      <c r="E2802" t="s">
        <v>23</v>
      </c>
      <c r="F2802" t="s">
        <v>11</v>
      </c>
      <c r="G2802" s="12">
        <v>38.22</v>
      </c>
      <c r="H2802" s="12">
        <f>G2802*E2802</f>
        <v>458.64</v>
      </c>
      <c r="I2802" s="10">
        <v>2</v>
      </c>
      <c r="J2802" s="10" t="s">
        <v>4451</v>
      </c>
    </row>
    <row r="2803" spans="1:10" x14ac:dyDescent="0.55000000000000004">
      <c r="A2803" t="s">
        <v>3248</v>
      </c>
      <c r="B2803" t="s">
        <v>549</v>
      </c>
      <c r="C2803" t="s">
        <v>70</v>
      </c>
      <c r="D2803" t="s">
        <v>9</v>
      </c>
      <c r="E2803" t="s">
        <v>10</v>
      </c>
      <c r="F2803" t="s">
        <v>11</v>
      </c>
      <c r="G2803" s="12">
        <v>76.7</v>
      </c>
      <c r="H2803" s="12">
        <f>G2803*E2803</f>
        <v>460.20000000000005</v>
      </c>
      <c r="I2803" s="10">
        <v>2</v>
      </c>
      <c r="J2803" s="10" t="s">
        <v>4451</v>
      </c>
    </row>
    <row r="2804" spans="1:10" x14ac:dyDescent="0.55000000000000004">
      <c r="A2804" t="s">
        <v>546</v>
      </c>
      <c r="B2804" t="s">
        <v>547</v>
      </c>
      <c r="C2804" t="s">
        <v>70</v>
      </c>
      <c r="D2804" t="s">
        <v>9</v>
      </c>
      <c r="E2804" t="s">
        <v>10</v>
      </c>
      <c r="F2804" t="s">
        <v>11</v>
      </c>
      <c r="G2804" s="12">
        <v>78.52</v>
      </c>
      <c r="H2804" s="12">
        <f>G2804*E2804</f>
        <v>471.12</v>
      </c>
      <c r="I2804" s="10">
        <v>2</v>
      </c>
      <c r="J2804" s="10" t="s">
        <v>4451</v>
      </c>
    </row>
    <row r="2805" spans="1:10" x14ac:dyDescent="0.55000000000000004">
      <c r="A2805" t="s">
        <v>1708</v>
      </c>
      <c r="B2805" t="s">
        <v>1709</v>
      </c>
      <c r="C2805" t="s">
        <v>70</v>
      </c>
      <c r="D2805" t="s">
        <v>9</v>
      </c>
      <c r="E2805" t="s">
        <v>10</v>
      </c>
      <c r="F2805" t="s">
        <v>11</v>
      </c>
      <c r="G2805" s="12">
        <v>78.52</v>
      </c>
      <c r="H2805" s="12">
        <f>G2805*E2805</f>
        <v>471.12</v>
      </c>
      <c r="I2805" s="10">
        <v>10</v>
      </c>
      <c r="J2805" s="10" t="s">
        <v>4451</v>
      </c>
    </row>
    <row r="2806" spans="1:10" x14ac:dyDescent="0.55000000000000004">
      <c r="A2806" t="s">
        <v>1684</v>
      </c>
      <c r="B2806" t="s">
        <v>139</v>
      </c>
      <c r="C2806" t="s">
        <v>70</v>
      </c>
      <c r="D2806" t="s">
        <v>9</v>
      </c>
      <c r="E2806" t="s">
        <v>10</v>
      </c>
      <c r="F2806" t="s">
        <v>11</v>
      </c>
      <c r="G2806" s="12">
        <v>79.820000000000007</v>
      </c>
      <c r="H2806" s="12">
        <f>G2806*E2806</f>
        <v>478.92000000000007</v>
      </c>
      <c r="I2806" s="10">
        <v>6</v>
      </c>
      <c r="J2806" s="10" t="s">
        <v>4451</v>
      </c>
    </row>
    <row r="2807" spans="1:10" x14ac:dyDescent="0.55000000000000004">
      <c r="A2807" t="s">
        <v>4267</v>
      </c>
      <c r="B2807" t="s">
        <v>4268</v>
      </c>
      <c r="C2807" t="s">
        <v>70</v>
      </c>
      <c r="D2807" t="s">
        <v>9</v>
      </c>
      <c r="E2807" t="s">
        <v>10</v>
      </c>
      <c r="F2807" t="s">
        <v>11</v>
      </c>
      <c r="G2807" s="12">
        <v>79.820000000000007</v>
      </c>
      <c r="H2807" s="12">
        <f>G2807*E2807</f>
        <v>478.92000000000007</v>
      </c>
      <c r="I2807" s="10">
        <v>4</v>
      </c>
      <c r="J2807" s="10" t="s">
        <v>4451</v>
      </c>
    </row>
    <row r="2808" spans="1:10" x14ac:dyDescent="0.55000000000000004">
      <c r="A2808" t="s">
        <v>4323</v>
      </c>
      <c r="B2808" t="s">
        <v>4096</v>
      </c>
      <c r="C2808" t="s">
        <v>70</v>
      </c>
      <c r="D2808" t="s">
        <v>9</v>
      </c>
      <c r="E2808" t="s">
        <v>10</v>
      </c>
      <c r="F2808" t="s">
        <v>11</v>
      </c>
      <c r="G2808" s="12">
        <v>80.86</v>
      </c>
      <c r="H2808" s="12">
        <f>G2808*E2808</f>
        <v>485.15999999999997</v>
      </c>
      <c r="I2808" s="10">
        <v>2</v>
      </c>
      <c r="J2808" s="10" t="s">
        <v>4451</v>
      </c>
    </row>
    <row r="2809" spans="1:10" x14ac:dyDescent="0.55000000000000004">
      <c r="A2809" t="s">
        <v>179</v>
      </c>
      <c r="B2809" t="s">
        <v>180</v>
      </c>
      <c r="C2809" t="s">
        <v>70</v>
      </c>
      <c r="D2809" t="s">
        <v>9</v>
      </c>
      <c r="E2809" t="s">
        <v>10</v>
      </c>
      <c r="F2809" t="s">
        <v>11</v>
      </c>
      <c r="G2809" s="12">
        <v>81.38000000000001</v>
      </c>
      <c r="H2809" s="12">
        <f>G2809*E2809</f>
        <v>488.28000000000009</v>
      </c>
      <c r="I2809" s="10">
        <v>1</v>
      </c>
      <c r="J2809" s="10" t="s">
        <v>4451</v>
      </c>
    </row>
    <row r="2810" spans="1:10" x14ac:dyDescent="0.55000000000000004">
      <c r="A2810" t="s">
        <v>3190</v>
      </c>
      <c r="B2810" t="s">
        <v>3191</v>
      </c>
      <c r="C2810" t="s">
        <v>70</v>
      </c>
      <c r="D2810" t="s">
        <v>9</v>
      </c>
      <c r="E2810" t="s">
        <v>10</v>
      </c>
      <c r="F2810" t="s">
        <v>11</v>
      </c>
      <c r="G2810" s="12">
        <v>81.38000000000001</v>
      </c>
      <c r="H2810" s="12">
        <f>G2810*E2810</f>
        <v>488.28000000000009</v>
      </c>
      <c r="I2810" s="10">
        <v>2</v>
      </c>
      <c r="J2810" s="10" t="s">
        <v>4451</v>
      </c>
    </row>
    <row r="2811" spans="1:10" x14ac:dyDescent="0.55000000000000004">
      <c r="A2811" t="s">
        <v>725</v>
      </c>
      <c r="B2811" t="s">
        <v>726</v>
      </c>
      <c r="C2811" t="s">
        <v>70</v>
      </c>
      <c r="D2811" t="s">
        <v>727</v>
      </c>
      <c r="E2811" t="s">
        <v>23</v>
      </c>
      <c r="F2811" t="s">
        <v>11</v>
      </c>
      <c r="G2811" s="12">
        <v>41.34</v>
      </c>
      <c r="H2811" s="12">
        <f>G2811*E2811</f>
        <v>496.08000000000004</v>
      </c>
      <c r="I2811" s="10">
        <v>1</v>
      </c>
      <c r="J2811" s="10" t="s">
        <v>4451</v>
      </c>
    </row>
    <row r="2812" spans="1:10" x14ac:dyDescent="0.55000000000000004">
      <c r="A2812" t="s">
        <v>1025</v>
      </c>
      <c r="B2812" t="s">
        <v>1026</v>
      </c>
      <c r="C2812" t="s">
        <v>70</v>
      </c>
      <c r="D2812" t="s">
        <v>9</v>
      </c>
      <c r="E2812" t="s">
        <v>10</v>
      </c>
      <c r="F2812" t="s">
        <v>11</v>
      </c>
      <c r="G2812" s="12">
        <v>84.110000000000014</v>
      </c>
      <c r="H2812" s="12">
        <f>G2812*E2812</f>
        <v>504.66000000000008</v>
      </c>
      <c r="I2812" s="10">
        <v>5</v>
      </c>
      <c r="J2812" s="10" t="s">
        <v>4451</v>
      </c>
    </row>
    <row r="2813" spans="1:10" x14ac:dyDescent="0.55000000000000004">
      <c r="A2813" t="s">
        <v>1881</v>
      </c>
      <c r="B2813" t="s">
        <v>1882</v>
      </c>
      <c r="C2813" t="s">
        <v>70</v>
      </c>
      <c r="D2813" t="s">
        <v>9</v>
      </c>
      <c r="E2813" t="s">
        <v>10</v>
      </c>
      <c r="F2813" t="s">
        <v>11</v>
      </c>
      <c r="G2813" s="12">
        <v>85.15</v>
      </c>
      <c r="H2813" s="12">
        <f>G2813*E2813</f>
        <v>510.90000000000003</v>
      </c>
      <c r="I2813" s="10">
        <v>2</v>
      </c>
      <c r="J2813" s="10" t="s">
        <v>4451</v>
      </c>
    </row>
    <row r="2814" spans="1:10" x14ac:dyDescent="0.55000000000000004">
      <c r="A2814" t="s">
        <v>1124</v>
      </c>
      <c r="B2814" t="s">
        <v>1125</v>
      </c>
      <c r="C2814" t="s">
        <v>70</v>
      </c>
      <c r="D2814" t="s">
        <v>19</v>
      </c>
      <c r="E2814" t="s">
        <v>10</v>
      </c>
      <c r="F2814" t="s">
        <v>11</v>
      </c>
      <c r="G2814" s="12">
        <v>85.15</v>
      </c>
      <c r="H2814" s="12">
        <f>G2814*E2814</f>
        <v>510.90000000000003</v>
      </c>
      <c r="I2814" s="10">
        <v>1</v>
      </c>
      <c r="J2814" s="10" t="s">
        <v>4451</v>
      </c>
    </row>
    <row r="2815" spans="1:10" x14ac:dyDescent="0.55000000000000004">
      <c r="A2815" t="s">
        <v>3552</v>
      </c>
      <c r="B2815" t="s">
        <v>3553</v>
      </c>
      <c r="C2815" t="s">
        <v>70</v>
      </c>
      <c r="D2815" t="s">
        <v>9</v>
      </c>
      <c r="E2815" t="s">
        <v>23</v>
      </c>
      <c r="F2815" t="s">
        <v>11</v>
      </c>
      <c r="G2815" s="12">
        <v>42.64</v>
      </c>
      <c r="H2815" s="12">
        <f>G2815*E2815</f>
        <v>511.68</v>
      </c>
      <c r="I2815" s="10">
        <v>1</v>
      </c>
      <c r="J2815" s="10" t="s">
        <v>4451</v>
      </c>
    </row>
    <row r="2816" spans="1:10" x14ac:dyDescent="0.55000000000000004">
      <c r="A2816" t="s">
        <v>1191</v>
      </c>
      <c r="B2816" t="s">
        <v>693</v>
      </c>
      <c r="C2816" t="s">
        <v>70</v>
      </c>
      <c r="D2816" t="s">
        <v>9</v>
      </c>
      <c r="E2816" t="s">
        <v>23</v>
      </c>
      <c r="F2816" t="s">
        <v>11</v>
      </c>
      <c r="G2816" s="12">
        <v>42.77</v>
      </c>
      <c r="H2816" s="12">
        <f>G2816*E2816</f>
        <v>513.24</v>
      </c>
      <c r="I2816" s="10">
        <v>1</v>
      </c>
      <c r="J2816" s="10" t="s">
        <v>4451</v>
      </c>
    </row>
    <row r="2817" spans="1:10" x14ac:dyDescent="0.55000000000000004">
      <c r="A2817" t="s">
        <v>1001</v>
      </c>
      <c r="B2817" t="s">
        <v>1002</v>
      </c>
      <c r="C2817" t="s">
        <v>70</v>
      </c>
      <c r="D2817" t="s">
        <v>9</v>
      </c>
      <c r="E2817" t="s">
        <v>10</v>
      </c>
      <c r="F2817" t="s">
        <v>11</v>
      </c>
      <c r="G2817" s="12">
        <v>86.45</v>
      </c>
      <c r="H2817" s="12">
        <f>G2817*E2817</f>
        <v>518.70000000000005</v>
      </c>
      <c r="I2817" s="10">
        <v>3</v>
      </c>
      <c r="J2817" s="10" t="s">
        <v>4451</v>
      </c>
    </row>
    <row r="2818" spans="1:10" x14ac:dyDescent="0.55000000000000004">
      <c r="A2818" t="s">
        <v>1918</v>
      </c>
      <c r="B2818" t="s">
        <v>1919</v>
      </c>
      <c r="C2818" t="s">
        <v>70</v>
      </c>
      <c r="D2818" t="s">
        <v>9</v>
      </c>
      <c r="E2818" t="s">
        <v>10</v>
      </c>
      <c r="F2818" t="s">
        <v>11</v>
      </c>
      <c r="G2818" s="12">
        <v>87.49</v>
      </c>
      <c r="H2818" s="12">
        <f>G2818*E2818</f>
        <v>524.93999999999994</v>
      </c>
      <c r="I2818" s="10">
        <v>1</v>
      </c>
      <c r="J2818" s="10" t="s">
        <v>4451</v>
      </c>
    </row>
    <row r="2819" spans="1:10" x14ac:dyDescent="0.55000000000000004">
      <c r="A2819" t="s">
        <v>3490</v>
      </c>
      <c r="B2819" t="s">
        <v>3491</v>
      </c>
      <c r="C2819" t="s">
        <v>70</v>
      </c>
      <c r="D2819" t="s">
        <v>9</v>
      </c>
      <c r="E2819" t="s">
        <v>23</v>
      </c>
      <c r="F2819" t="s">
        <v>11</v>
      </c>
      <c r="G2819" s="12">
        <v>43.94</v>
      </c>
      <c r="H2819" s="12">
        <f>G2819*E2819</f>
        <v>527.28</v>
      </c>
      <c r="I2819" s="10">
        <v>10</v>
      </c>
      <c r="J2819" s="10" t="s">
        <v>4451</v>
      </c>
    </row>
    <row r="2820" spans="1:10" x14ac:dyDescent="0.55000000000000004">
      <c r="A2820" t="s">
        <v>3648</v>
      </c>
      <c r="B2820" t="s">
        <v>307</v>
      </c>
      <c r="C2820" t="s">
        <v>70</v>
      </c>
      <c r="D2820" t="s">
        <v>19</v>
      </c>
      <c r="E2820" t="s">
        <v>10</v>
      </c>
      <c r="F2820" t="s">
        <v>11</v>
      </c>
      <c r="G2820" s="12">
        <v>88.01</v>
      </c>
      <c r="H2820" s="12">
        <f>G2820*E2820</f>
        <v>528.06000000000006</v>
      </c>
      <c r="I2820" s="10">
        <v>8</v>
      </c>
      <c r="J2820" s="10" t="s">
        <v>4451</v>
      </c>
    </row>
    <row r="2821" spans="1:10" x14ac:dyDescent="0.55000000000000004">
      <c r="A2821" t="s">
        <v>2005</v>
      </c>
      <c r="B2821" t="s">
        <v>2006</v>
      </c>
      <c r="C2821" t="s">
        <v>70</v>
      </c>
      <c r="D2821" t="s">
        <v>9</v>
      </c>
      <c r="E2821" t="s">
        <v>10</v>
      </c>
      <c r="F2821" t="s">
        <v>11</v>
      </c>
      <c r="G2821" s="12">
        <v>90.350000000000009</v>
      </c>
      <c r="H2821" s="12">
        <f>G2821*E2821</f>
        <v>542.1</v>
      </c>
      <c r="I2821" s="10">
        <v>1</v>
      </c>
      <c r="J2821" s="10" t="s">
        <v>4451</v>
      </c>
    </row>
    <row r="2822" spans="1:10" x14ac:dyDescent="0.55000000000000004">
      <c r="A2822" t="s">
        <v>1083</v>
      </c>
      <c r="B2822" t="s">
        <v>1084</v>
      </c>
      <c r="C2822" t="s">
        <v>70</v>
      </c>
      <c r="D2822" t="s">
        <v>9</v>
      </c>
      <c r="E2822" t="s">
        <v>10</v>
      </c>
      <c r="F2822" t="s">
        <v>11</v>
      </c>
      <c r="G2822" s="12">
        <v>91.910000000000011</v>
      </c>
      <c r="H2822" s="12">
        <f>G2822*E2822</f>
        <v>551.46</v>
      </c>
      <c r="I2822" s="10">
        <v>2</v>
      </c>
      <c r="J2822" s="10" t="s">
        <v>4451</v>
      </c>
    </row>
    <row r="2823" spans="1:10" x14ac:dyDescent="0.55000000000000004">
      <c r="A2823" t="s">
        <v>1419</v>
      </c>
      <c r="B2823" t="s">
        <v>1420</v>
      </c>
      <c r="C2823" t="s">
        <v>70</v>
      </c>
      <c r="D2823" t="s">
        <v>9</v>
      </c>
      <c r="E2823" t="s">
        <v>10</v>
      </c>
      <c r="F2823" t="s">
        <v>11</v>
      </c>
      <c r="G2823" s="12">
        <v>91.910000000000011</v>
      </c>
      <c r="H2823" s="12">
        <f>G2823*E2823</f>
        <v>551.46</v>
      </c>
      <c r="I2823" s="10">
        <v>3</v>
      </c>
      <c r="J2823" s="10" t="s">
        <v>4451</v>
      </c>
    </row>
    <row r="2824" spans="1:10" x14ac:dyDescent="0.55000000000000004">
      <c r="A2824" t="s">
        <v>1230</v>
      </c>
      <c r="B2824" t="s">
        <v>309</v>
      </c>
      <c r="C2824" t="s">
        <v>70</v>
      </c>
      <c r="D2824" t="s">
        <v>19</v>
      </c>
      <c r="E2824" t="s">
        <v>10</v>
      </c>
      <c r="F2824" t="s">
        <v>11</v>
      </c>
      <c r="G2824" s="12">
        <v>91.910000000000011</v>
      </c>
      <c r="H2824" s="12">
        <f>G2824*E2824</f>
        <v>551.46</v>
      </c>
      <c r="I2824" s="10">
        <v>7</v>
      </c>
      <c r="J2824" s="10" t="s">
        <v>4451</v>
      </c>
    </row>
    <row r="2825" spans="1:10" x14ac:dyDescent="0.55000000000000004">
      <c r="A2825" t="s">
        <v>1888</v>
      </c>
      <c r="B2825" t="s">
        <v>1889</v>
      </c>
      <c r="C2825" t="s">
        <v>70</v>
      </c>
      <c r="D2825" t="s">
        <v>9</v>
      </c>
      <c r="E2825" t="s">
        <v>10</v>
      </c>
      <c r="F2825" t="s">
        <v>11</v>
      </c>
      <c r="G2825" s="12">
        <v>93.08</v>
      </c>
      <c r="H2825" s="12">
        <f>G2825*E2825</f>
        <v>558.48</v>
      </c>
      <c r="I2825" s="10">
        <v>1</v>
      </c>
      <c r="J2825" s="10" t="s">
        <v>4451</v>
      </c>
    </row>
    <row r="2826" spans="1:10" x14ac:dyDescent="0.55000000000000004">
      <c r="A2826" t="s">
        <v>3328</v>
      </c>
      <c r="B2826" t="s">
        <v>3329</v>
      </c>
      <c r="C2826" t="s">
        <v>70</v>
      </c>
      <c r="D2826" t="s">
        <v>67</v>
      </c>
      <c r="E2826" t="s">
        <v>10</v>
      </c>
      <c r="F2826" t="s">
        <v>11</v>
      </c>
      <c r="G2826" s="12">
        <v>95.160000000000011</v>
      </c>
      <c r="H2826" s="12">
        <f>G2826*E2826</f>
        <v>570.96</v>
      </c>
      <c r="I2826" s="10">
        <v>8</v>
      </c>
      <c r="J2826" s="10" t="s">
        <v>4451</v>
      </c>
    </row>
    <row r="2827" spans="1:10" x14ac:dyDescent="0.55000000000000004">
      <c r="A2827" t="s">
        <v>1834</v>
      </c>
      <c r="B2827" t="s">
        <v>1835</v>
      </c>
      <c r="C2827" t="s">
        <v>70</v>
      </c>
      <c r="D2827" t="s">
        <v>9</v>
      </c>
      <c r="E2827" t="s">
        <v>10</v>
      </c>
      <c r="F2827" t="s">
        <v>11</v>
      </c>
      <c r="G2827" s="12">
        <v>95.420000000000016</v>
      </c>
      <c r="H2827" s="12">
        <f>G2827*E2827</f>
        <v>572.5200000000001</v>
      </c>
      <c r="I2827" s="10">
        <v>4</v>
      </c>
      <c r="J2827" s="10" t="s">
        <v>4451</v>
      </c>
    </row>
    <row r="2828" spans="1:10" x14ac:dyDescent="0.55000000000000004">
      <c r="A2828" t="s">
        <v>1927</v>
      </c>
      <c r="B2828" t="s">
        <v>1928</v>
      </c>
      <c r="C2828" t="s">
        <v>70</v>
      </c>
      <c r="D2828" t="s">
        <v>9</v>
      </c>
      <c r="E2828" t="s">
        <v>10</v>
      </c>
      <c r="F2828" t="s">
        <v>11</v>
      </c>
      <c r="G2828" s="12">
        <v>95.94</v>
      </c>
      <c r="H2828" s="12">
        <f>G2828*E2828</f>
        <v>575.64</v>
      </c>
      <c r="I2828" s="10">
        <v>2</v>
      </c>
      <c r="J2828" s="10" t="s">
        <v>4451</v>
      </c>
    </row>
    <row r="2829" spans="1:10" x14ac:dyDescent="0.55000000000000004">
      <c r="A2829" t="s">
        <v>1370</v>
      </c>
      <c r="B2829" t="s">
        <v>1371</v>
      </c>
      <c r="C2829" t="s">
        <v>70</v>
      </c>
      <c r="D2829" t="s">
        <v>9</v>
      </c>
      <c r="E2829" t="s">
        <v>10</v>
      </c>
      <c r="F2829" t="s">
        <v>11</v>
      </c>
      <c r="G2829" s="12">
        <v>97.24</v>
      </c>
      <c r="H2829" s="12">
        <f>G2829*E2829</f>
        <v>583.43999999999994</v>
      </c>
      <c r="I2829" s="10">
        <v>5</v>
      </c>
      <c r="J2829" s="10" t="s">
        <v>4451</v>
      </c>
    </row>
    <row r="2830" spans="1:10" x14ac:dyDescent="0.55000000000000004">
      <c r="A2830" t="s">
        <v>1005</v>
      </c>
      <c r="B2830" t="s">
        <v>1006</v>
      </c>
      <c r="C2830" t="s">
        <v>70</v>
      </c>
      <c r="D2830" t="s">
        <v>67</v>
      </c>
      <c r="E2830" t="s">
        <v>10</v>
      </c>
      <c r="F2830" t="s">
        <v>11</v>
      </c>
      <c r="G2830" s="12">
        <v>97.24</v>
      </c>
      <c r="H2830" s="12">
        <f>G2830*E2830</f>
        <v>583.43999999999994</v>
      </c>
      <c r="I2830" s="10">
        <v>3</v>
      </c>
      <c r="J2830" s="10" t="s">
        <v>4451</v>
      </c>
    </row>
    <row r="2831" spans="1:10" x14ac:dyDescent="0.55000000000000004">
      <c r="A2831" t="s">
        <v>4165</v>
      </c>
      <c r="B2831" t="s">
        <v>4166</v>
      </c>
      <c r="C2831" t="s">
        <v>70</v>
      </c>
      <c r="D2831" t="s">
        <v>9</v>
      </c>
      <c r="E2831" t="s">
        <v>10</v>
      </c>
      <c r="F2831" t="s">
        <v>11</v>
      </c>
      <c r="G2831" s="12">
        <v>97.5</v>
      </c>
      <c r="H2831" s="12">
        <f>G2831*E2831</f>
        <v>585</v>
      </c>
      <c r="I2831" s="10">
        <v>2</v>
      </c>
      <c r="J2831" s="10" t="s">
        <v>4451</v>
      </c>
    </row>
    <row r="2832" spans="1:10" x14ac:dyDescent="0.55000000000000004">
      <c r="A2832" t="s">
        <v>4154</v>
      </c>
      <c r="B2832" t="s">
        <v>4155</v>
      </c>
      <c r="C2832" t="s">
        <v>70</v>
      </c>
      <c r="D2832" t="s">
        <v>9</v>
      </c>
      <c r="E2832" t="s">
        <v>23</v>
      </c>
      <c r="F2832" t="s">
        <v>11</v>
      </c>
      <c r="G2832" s="12">
        <v>49.27</v>
      </c>
      <c r="H2832" s="12">
        <f>G2832*E2832</f>
        <v>591.24</v>
      </c>
      <c r="I2832" s="10">
        <v>1</v>
      </c>
      <c r="J2832" s="10" t="s">
        <v>4451</v>
      </c>
    </row>
    <row r="2833" spans="1:10" x14ac:dyDescent="0.55000000000000004">
      <c r="A2833" t="s">
        <v>598</v>
      </c>
      <c r="B2833" t="s">
        <v>599</v>
      </c>
      <c r="C2833" t="s">
        <v>70</v>
      </c>
      <c r="D2833" t="s">
        <v>9</v>
      </c>
      <c r="E2833" t="s">
        <v>10</v>
      </c>
      <c r="F2833" t="s">
        <v>11</v>
      </c>
      <c r="G2833" s="12">
        <v>99.84</v>
      </c>
      <c r="H2833" s="12">
        <f>G2833*E2833</f>
        <v>599.04</v>
      </c>
      <c r="I2833" s="10">
        <v>20</v>
      </c>
      <c r="J2833" s="10" t="s">
        <v>4451</v>
      </c>
    </row>
    <row r="2834" spans="1:10" x14ac:dyDescent="0.55000000000000004">
      <c r="A2834" t="s">
        <v>3900</v>
      </c>
      <c r="B2834" t="s">
        <v>1736</v>
      </c>
      <c r="C2834" t="s">
        <v>70</v>
      </c>
      <c r="D2834" t="s">
        <v>9</v>
      </c>
      <c r="E2834" t="s">
        <v>10</v>
      </c>
      <c r="F2834" t="s">
        <v>11</v>
      </c>
      <c r="G2834" s="12">
        <v>99.84</v>
      </c>
      <c r="H2834" s="12">
        <f>G2834*E2834</f>
        <v>599.04</v>
      </c>
      <c r="I2834" s="10">
        <v>4</v>
      </c>
      <c r="J2834" s="10" t="s">
        <v>4451</v>
      </c>
    </row>
    <row r="2835" spans="1:10" x14ac:dyDescent="0.55000000000000004">
      <c r="A2835" t="s">
        <v>1524</v>
      </c>
      <c r="B2835" t="s">
        <v>1525</v>
      </c>
      <c r="C2835" t="s">
        <v>70</v>
      </c>
      <c r="D2835" t="s">
        <v>9</v>
      </c>
      <c r="E2835" t="s">
        <v>23</v>
      </c>
      <c r="F2835" t="s">
        <v>11</v>
      </c>
      <c r="G2835" s="12">
        <v>50.57</v>
      </c>
      <c r="H2835" s="12">
        <f>G2835*E2835</f>
        <v>606.84</v>
      </c>
      <c r="I2835" s="10">
        <v>9</v>
      </c>
      <c r="J2835" s="10" t="s">
        <v>4451</v>
      </c>
    </row>
    <row r="2836" spans="1:10" x14ac:dyDescent="0.55000000000000004">
      <c r="A2836" t="s">
        <v>3209</v>
      </c>
      <c r="B2836" t="s">
        <v>786</v>
      </c>
      <c r="C2836" t="s">
        <v>70</v>
      </c>
      <c r="D2836" t="s">
        <v>9</v>
      </c>
      <c r="E2836" t="s">
        <v>23</v>
      </c>
      <c r="F2836" t="s">
        <v>11</v>
      </c>
      <c r="G2836" s="12">
        <v>50.57</v>
      </c>
      <c r="H2836" s="12">
        <f>G2836*E2836</f>
        <v>606.84</v>
      </c>
      <c r="I2836" s="10">
        <v>2</v>
      </c>
      <c r="J2836" s="10" t="s">
        <v>4451</v>
      </c>
    </row>
    <row r="2837" spans="1:10" x14ac:dyDescent="0.55000000000000004">
      <c r="A2837" t="s">
        <v>4240</v>
      </c>
      <c r="B2837" t="s">
        <v>4241</v>
      </c>
      <c r="C2837" t="s">
        <v>70</v>
      </c>
      <c r="D2837" t="s">
        <v>9</v>
      </c>
      <c r="E2837" t="s">
        <v>10</v>
      </c>
      <c r="F2837" t="s">
        <v>11</v>
      </c>
      <c r="G2837" s="12">
        <v>101.4</v>
      </c>
      <c r="H2837" s="12">
        <f>G2837*E2837</f>
        <v>608.40000000000009</v>
      </c>
      <c r="I2837" s="10">
        <v>8</v>
      </c>
      <c r="J2837" s="10" t="s">
        <v>4451</v>
      </c>
    </row>
    <row r="2838" spans="1:10" x14ac:dyDescent="0.55000000000000004">
      <c r="A2838" t="s">
        <v>362</v>
      </c>
      <c r="B2838" t="s">
        <v>363</v>
      </c>
      <c r="C2838" t="s">
        <v>70</v>
      </c>
      <c r="D2838" t="s">
        <v>9</v>
      </c>
      <c r="E2838" t="s">
        <v>10</v>
      </c>
      <c r="F2838" t="s">
        <v>11</v>
      </c>
      <c r="G2838" s="12">
        <v>102.57000000000001</v>
      </c>
      <c r="H2838" s="12">
        <f>G2838*E2838</f>
        <v>615.42000000000007</v>
      </c>
      <c r="I2838" s="10">
        <v>4</v>
      </c>
      <c r="J2838" s="10" t="s">
        <v>4451</v>
      </c>
    </row>
    <row r="2839" spans="1:10" x14ac:dyDescent="0.55000000000000004">
      <c r="A2839" t="s">
        <v>214</v>
      </c>
      <c r="B2839" t="s">
        <v>211</v>
      </c>
      <c r="C2839" t="s">
        <v>70</v>
      </c>
      <c r="D2839" t="s">
        <v>15</v>
      </c>
      <c r="E2839" t="s">
        <v>41</v>
      </c>
      <c r="F2839" t="s">
        <v>215</v>
      </c>
      <c r="G2839" s="12">
        <v>618.80000000000007</v>
      </c>
      <c r="H2839" s="12">
        <f>G2839*E2839</f>
        <v>618.80000000000007</v>
      </c>
      <c r="I2839" s="10">
        <v>4</v>
      </c>
      <c r="J2839" s="10" t="s">
        <v>4451</v>
      </c>
    </row>
    <row r="2840" spans="1:10" x14ac:dyDescent="0.55000000000000004">
      <c r="A2840" t="s">
        <v>3454</v>
      </c>
      <c r="B2840" t="s">
        <v>3455</v>
      </c>
      <c r="C2840" t="s">
        <v>70</v>
      </c>
      <c r="D2840" t="s">
        <v>9</v>
      </c>
      <c r="E2840" t="s">
        <v>10</v>
      </c>
      <c r="F2840" t="s">
        <v>11</v>
      </c>
      <c r="G2840" s="12">
        <v>103.87</v>
      </c>
      <c r="H2840" s="12">
        <f>G2840*E2840</f>
        <v>623.22</v>
      </c>
      <c r="I2840" s="10">
        <v>2</v>
      </c>
      <c r="J2840" s="10" t="s">
        <v>4451</v>
      </c>
    </row>
    <row r="2841" spans="1:10" x14ac:dyDescent="0.55000000000000004">
      <c r="A2841" t="s">
        <v>3254</v>
      </c>
      <c r="B2841" t="s">
        <v>3255</v>
      </c>
      <c r="C2841" t="s">
        <v>70</v>
      </c>
      <c r="D2841" t="s">
        <v>9</v>
      </c>
      <c r="E2841" t="s">
        <v>10</v>
      </c>
      <c r="F2841" t="s">
        <v>11</v>
      </c>
      <c r="G2841" s="12">
        <v>105.17000000000002</v>
      </c>
      <c r="H2841" s="12">
        <f>G2841*E2841</f>
        <v>631.0200000000001</v>
      </c>
      <c r="I2841" s="10">
        <v>28</v>
      </c>
      <c r="J2841" s="10" t="s">
        <v>4451</v>
      </c>
    </row>
    <row r="2842" spans="1:10" x14ac:dyDescent="0.55000000000000004">
      <c r="A2842" t="s">
        <v>304</v>
      </c>
      <c r="B2842" t="s">
        <v>305</v>
      </c>
      <c r="C2842" t="s">
        <v>70</v>
      </c>
      <c r="D2842" t="s">
        <v>9</v>
      </c>
      <c r="E2842" t="s">
        <v>10</v>
      </c>
      <c r="F2842" t="s">
        <v>11</v>
      </c>
      <c r="G2842" s="12">
        <v>106.47000000000001</v>
      </c>
      <c r="H2842" s="12">
        <f>G2842*E2842</f>
        <v>638.82000000000005</v>
      </c>
      <c r="I2842" s="10">
        <v>3</v>
      </c>
      <c r="J2842" s="10" t="s">
        <v>4451</v>
      </c>
    </row>
    <row r="2843" spans="1:10" x14ac:dyDescent="0.55000000000000004">
      <c r="A2843" t="s">
        <v>1951</v>
      </c>
      <c r="B2843" t="s">
        <v>1257</v>
      </c>
      <c r="C2843" t="s">
        <v>70</v>
      </c>
      <c r="D2843" t="s">
        <v>9</v>
      </c>
      <c r="E2843" t="s">
        <v>10</v>
      </c>
      <c r="F2843" t="s">
        <v>11</v>
      </c>
      <c r="G2843" s="12">
        <v>106.47000000000001</v>
      </c>
      <c r="H2843" s="12">
        <f>G2843*E2843</f>
        <v>638.82000000000005</v>
      </c>
      <c r="I2843" s="10">
        <v>15</v>
      </c>
      <c r="J2843" s="10" t="s">
        <v>4451</v>
      </c>
    </row>
    <row r="2844" spans="1:10" x14ac:dyDescent="0.55000000000000004">
      <c r="A2844" t="s">
        <v>2042</v>
      </c>
      <c r="B2844" t="s">
        <v>2043</v>
      </c>
      <c r="C2844" t="s">
        <v>70</v>
      </c>
      <c r="D2844" t="s">
        <v>9</v>
      </c>
      <c r="E2844" t="s">
        <v>10</v>
      </c>
      <c r="F2844" t="s">
        <v>11</v>
      </c>
      <c r="G2844" s="12">
        <v>106.47000000000001</v>
      </c>
      <c r="H2844" s="12">
        <f>G2844*E2844</f>
        <v>638.82000000000005</v>
      </c>
      <c r="I2844" s="10">
        <v>1</v>
      </c>
      <c r="J2844" s="10" t="s">
        <v>4451</v>
      </c>
    </row>
    <row r="2845" spans="1:10" x14ac:dyDescent="0.55000000000000004">
      <c r="A2845" t="s">
        <v>2074</v>
      </c>
      <c r="B2845" t="s">
        <v>2075</v>
      </c>
      <c r="C2845" t="s">
        <v>70</v>
      </c>
      <c r="D2845" t="s">
        <v>9</v>
      </c>
      <c r="E2845" t="s">
        <v>10</v>
      </c>
      <c r="F2845" t="s">
        <v>11</v>
      </c>
      <c r="G2845" s="12">
        <v>107.25</v>
      </c>
      <c r="H2845" s="12">
        <f>G2845*E2845</f>
        <v>643.5</v>
      </c>
      <c r="I2845" s="10">
        <v>3</v>
      </c>
      <c r="J2845" s="10" t="s">
        <v>4451</v>
      </c>
    </row>
    <row r="2846" spans="1:10" x14ac:dyDescent="0.55000000000000004">
      <c r="A2846" t="s">
        <v>3729</v>
      </c>
      <c r="B2846" t="s">
        <v>3730</v>
      </c>
      <c r="C2846" t="s">
        <v>70</v>
      </c>
      <c r="D2846" t="s">
        <v>9</v>
      </c>
      <c r="E2846" t="s">
        <v>41</v>
      </c>
      <c r="F2846" t="s">
        <v>11</v>
      </c>
      <c r="G2846" s="12">
        <v>646.49</v>
      </c>
      <c r="H2846" s="12">
        <f>G2846*E2846</f>
        <v>646.49</v>
      </c>
      <c r="I2846" s="10">
        <v>2</v>
      </c>
      <c r="J2846" s="10" t="s">
        <v>4451</v>
      </c>
    </row>
    <row r="2847" spans="1:10" x14ac:dyDescent="0.55000000000000004">
      <c r="A2847" t="s">
        <v>2088</v>
      </c>
      <c r="B2847" t="s">
        <v>243</v>
      </c>
      <c r="C2847" t="s">
        <v>70</v>
      </c>
      <c r="D2847" t="s">
        <v>9</v>
      </c>
      <c r="E2847" t="s">
        <v>10</v>
      </c>
      <c r="F2847" t="s">
        <v>11</v>
      </c>
      <c r="G2847" s="12">
        <v>107.77000000000001</v>
      </c>
      <c r="H2847" s="12">
        <f>G2847*E2847</f>
        <v>646.62000000000012</v>
      </c>
      <c r="I2847" s="10">
        <v>3</v>
      </c>
      <c r="J2847" s="10" t="s">
        <v>4451</v>
      </c>
    </row>
    <row r="2848" spans="1:10" x14ac:dyDescent="0.55000000000000004">
      <c r="A2848" t="s">
        <v>131</v>
      </c>
      <c r="B2848" t="s">
        <v>132</v>
      </c>
      <c r="C2848" t="s">
        <v>70</v>
      </c>
      <c r="D2848" t="s">
        <v>9</v>
      </c>
      <c r="E2848" t="s">
        <v>45</v>
      </c>
      <c r="F2848" t="s">
        <v>11</v>
      </c>
      <c r="G2848" s="12">
        <v>218.01</v>
      </c>
      <c r="H2848" s="12">
        <f>G2848*E2848</f>
        <v>654.03</v>
      </c>
      <c r="I2848" s="10">
        <v>4</v>
      </c>
      <c r="J2848" s="10" t="s">
        <v>4451</v>
      </c>
    </row>
    <row r="2849" spans="1:10" x14ac:dyDescent="0.55000000000000004">
      <c r="A2849" t="s">
        <v>909</v>
      </c>
      <c r="B2849" t="s">
        <v>910</v>
      </c>
      <c r="C2849" t="s">
        <v>70</v>
      </c>
      <c r="D2849" t="s">
        <v>9</v>
      </c>
      <c r="E2849" t="s">
        <v>10</v>
      </c>
      <c r="F2849" t="s">
        <v>11</v>
      </c>
      <c r="G2849" s="12">
        <v>111.8</v>
      </c>
      <c r="H2849" s="12">
        <f>G2849*E2849</f>
        <v>670.8</v>
      </c>
      <c r="I2849" s="10">
        <v>2</v>
      </c>
      <c r="J2849" s="10" t="s">
        <v>4451</v>
      </c>
    </row>
    <row r="2850" spans="1:10" x14ac:dyDescent="0.55000000000000004">
      <c r="A2850" t="s">
        <v>4056</v>
      </c>
      <c r="B2850" t="s">
        <v>4057</v>
      </c>
      <c r="C2850" t="s">
        <v>70</v>
      </c>
      <c r="D2850" t="s">
        <v>9</v>
      </c>
      <c r="E2850" t="s">
        <v>23</v>
      </c>
      <c r="F2850" t="s">
        <v>11</v>
      </c>
      <c r="G2850" s="12">
        <v>55.9</v>
      </c>
      <c r="H2850" s="12">
        <f>G2850*E2850</f>
        <v>670.8</v>
      </c>
      <c r="I2850" s="10">
        <v>1</v>
      </c>
      <c r="J2850" s="10" t="s">
        <v>4451</v>
      </c>
    </row>
    <row r="2851" spans="1:10" x14ac:dyDescent="0.55000000000000004">
      <c r="A2851" t="s">
        <v>3936</v>
      </c>
      <c r="B2851" t="s">
        <v>3937</v>
      </c>
      <c r="C2851" t="s">
        <v>70</v>
      </c>
      <c r="D2851" t="s">
        <v>9</v>
      </c>
      <c r="E2851" t="s">
        <v>10</v>
      </c>
      <c r="F2851" t="s">
        <v>11</v>
      </c>
      <c r="G2851" s="12">
        <v>114.92000000000002</v>
      </c>
      <c r="H2851" s="12">
        <f>G2851*E2851</f>
        <v>689.5200000000001</v>
      </c>
      <c r="I2851" s="10">
        <v>1</v>
      </c>
      <c r="J2851" s="10" t="s">
        <v>4451</v>
      </c>
    </row>
    <row r="2852" spans="1:10" x14ac:dyDescent="0.55000000000000004">
      <c r="A2852" t="s">
        <v>3361</v>
      </c>
      <c r="B2852" t="s">
        <v>3362</v>
      </c>
      <c r="C2852" t="s">
        <v>70</v>
      </c>
      <c r="D2852" t="s">
        <v>9</v>
      </c>
      <c r="E2852" t="s">
        <v>10</v>
      </c>
      <c r="F2852" t="s">
        <v>11</v>
      </c>
      <c r="G2852" s="12">
        <v>115.17999999999999</v>
      </c>
      <c r="H2852" s="12">
        <f>G2852*E2852</f>
        <v>691.07999999999993</v>
      </c>
      <c r="I2852" s="10">
        <v>4</v>
      </c>
      <c r="J2852" s="10" t="s">
        <v>4451</v>
      </c>
    </row>
    <row r="2853" spans="1:10" x14ac:dyDescent="0.55000000000000004">
      <c r="A2853" t="s">
        <v>1080</v>
      </c>
      <c r="B2853" t="s">
        <v>1079</v>
      </c>
      <c r="C2853" t="s">
        <v>70</v>
      </c>
      <c r="D2853" t="s">
        <v>9</v>
      </c>
      <c r="E2853" t="s">
        <v>10</v>
      </c>
      <c r="F2853" t="s">
        <v>11</v>
      </c>
      <c r="G2853" s="12">
        <v>115.96000000000001</v>
      </c>
      <c r="H2853" s="12">
        <f>G2853*E2853</f>
        <v>695.76</v>
      </c>
      <c r="I2853" s="10">
        <v>1</v>
      </c>
      <c r="J2853" s="10" t="s">
        <v>4451</v>
      </c>
    </row>
    <row r="2854" spans="1:10" x14ac:dyDescent="0.55000000000000004">
      <c r="A2854" t="s">
        <v>1877</v>
      </c>
      <c r="B2854" t="s">
        <v>1878</v>
      </c>
      <c r="C2854" t="s">
        <v>70</v>
      </c>
      <c r="D2854" t="s">
        <v>9</v>
      </c>
      <c r="E2854" t="s">
        <v>45</v>
      </c>
      <c r="F2854" t="s">
        <v>11</v>
      </c>
      <c r="G2854" s="12">
        <v>238.55</v>
      </c>
      <c r="H2854" s="12">
        <f>G2854*E2854</f>
        <v>715.65000000000009</v>
      </c>
      <c r="I2854" s="10">
        <v>1</v>
      </c>
      <c r="J2854" s="10" t="s">
        <v>4451</v>
      </c>
    </row>
    <row r="2855" spans="1:10" x14ac:dyDescent="0.55000000000000004">
      <c r="A2855" t="s">
        <v>1457</v>
      </c>
      <c r="B2855" t="s">
        <v>1458</v>
      </c>
      <c r="C2855" t="s">
        <v>70</v>
      </c>
      <c r="D2855" t="s">
        <v>9</v>
      </c>
      <c r="E2855" t="s">
        <v>10</v>
      </c>
      <c r="F2855" t="s">
        <v>11</v>
      </c>
      <c r="G2855" s="12">
        <v>119.86000000000001</v>
      </c>
      <c r="H2855" s="12">
        <f>G2855*E2855</f>
        <v>719.16000000000008</v>
      </c>
      <c r="I2855" s="10">
        <v>1</v>
      </c>
      <c r="J2855" s="10" t="s">
        <v>4451</v>
      </c>
    </row>
    <row r="2856" spans="1:10" x14ac:dyDescent="0.55000000000000004">
      <c r="A2856" t="s">
        <v>1989</v>
      </c>
      <c r="B2856" t="s">
        <v>1990</v>
      </c>
      <c r="C2856" t="s">
        <v>70</v>
      </c>
      <c r="D2856" t="s">
        <v>9</v>
      </c>
      <c r="E2856" t="s">
        <v>10</v>
      </c>
      <c r="F2856" t="s">
        <v>11</v>
      </c>
      <c r="G2856" s="12">
        <v>119.86000000000001</v>
      </c>
      <c r="H2856" s="12">
        <f>G2856*E2856</f>
        <v>719.16000000000008</v>
      </c>
      <c r="I2856" s="10">
        <v>1</v>
      </c>
      <c r="J2856" s="10" t="s">
        <v>4451</v>
      </c>
    </row>
    <row r="2857" spans="1:10" x14ac:dyDescent="0.55000000000000004">
      <c r="A2857" t="s">
        <v>4403</v>
      </c>
      <c r="B2857" t="s">
        <v>4404</v>
      </c>
      <c r="C2857" t="s">
        <v>70</v>
      </c>
      <c r="D2857" t="s">
        <v>9</v>
      </c>
      <c r="E2857" t="s">
        <v>10</v>
      </c>
      <c r="F2857" t="s">
        <v>11</v>
      </c>
      <c r="G2857" s="12">
        <v>119.86000000000001</v>
      </c>
      <c r="H2857" s="12">
        <f>G2857*E2857</f>
        <v>719.16000000000008</v>
      </c>
      <c r="I2857" s="10">
        <v>1</v>
      </c>
      <c r="J2857" s="10" t="s">
        <v>4451</v>
      </c>
    </row>
    <row r="2858" spans="1:10" x14ac:dyDescent="0.55000000000000004">
      <c r="A2858" t="s">
        <v>3334</v>
      </c>
      <c r="B2858" t="s">
        <v>3335</v>
      </c>
      <c r="C2858" t="s">
        <v>70</v>
      </c>
      <c r="D2858" t="s">
        <v>9</v>
      </c>
      <c r="E2858" t="s">
        <v>10</v>
      </c>
      <c r="F2858" t="s">
        <v>11</v>
      </c>
      <c r="G2858" s="12">
        <v>121.03</v>
      </c>
      <c r="H2858" s="12">
        <f>G2858*E2858</f>
        <v>726.18000000000006</v>
      </c>
      <c r="I2858" s="10">
        <v>3</v>
      </c>
      <c r="J2858" s="10" t="s">
        <v>4451</v>
      </c>
    </row>
    <row r="2859" spans="1:10" x14ac:dyDescent="0.55000000000000004">
      <c r="A2859" t="s">
        <v>1167</v>
      </c>
      <c r="B2859" t="s">
        <v>1168</v>
      </c>
      <c r="C2859" t="s">
        <v>70</v>
      </c>
      <c r="D2859" t="s">
        <v>9</v>
      </c>
      <c r="E2859" t="s">
        <v>10</v>
      </c>
      <c r="F2859" t="s">
        <v>11</v>
      </c>
      <c r="G2859" s="12">
        <v>122.59</v>
      </c>
      <c r="H2859" s="12">
        <f>G2859*E2859</f>
        <v>735.54</v>
      </c>
      <c r="I2859" s="10">
        <v>8</v>
      </c>
      <c r="J2859" s="10" t="s">
        <v>4451</v>
      </c>
    </row>
    <row r="2860" spans="1:10" x14ac:dyDescent="0.55000000000000004">
      <c r="A2860" t="s">
        <v>3526</v>
      </c>
      <c r="B2860" t="s">
        <v>3527</v>
      </c>
      <c r="C2860" t="s">
        <v>70</v>
      </c>
      <c r="D2860" t="s">
        <v>9</v>
      </c>
      <c r="E2860" t="s">
        <v>10</v>
      </c>
      <c r="F2860" t="s">
        <v>11</v>
      </c>
      <c r="G2860" s="12">
        <v>126.49</v>
      </c>
      <c r="H2860" s="12">
        <f>G2860*E2860</f>
        <v>758.93999999999994</v>
      </c>
      <c r="I2860" s="10">
        <v>8</v>
      </c>
      <c r="J2860" s="10" t="s">
        <v>4451</v>
      </c>
    </row>
    <row r="2861" spans="1:10" x14ac:dyDescent="0.55000000000000004">
      <c r="A2861" t="s">
        <v>1403</v>
      </c>
      <c r="B2861" t="s">
        <v>1404</v>
      </c>
      <c r="C2861" t="s">
        <v>70</v>
      </c>
      <c r="D2861" t="s">
        <v>9</v>
      </c>
      <c r="E2861" t="s">
        <v>23</v>
      </c>
      <c r="F2861" t="s">
        <v>11</v>
      </c>
      <c r="G2861" s="12">
        <v>63.830000000000005</v>
      </c>
      <c r="H2861" s="12">
        <f>G2861*E2861</f>
        <v>765.96</v>
      </c>
      <c r="I2861" s="10">
        <v>1</v>
      </c>
      <c r="J2861" s="10" t="s">
        <v>4451</v>
      </c>
    </row>
    <row r="2862" spans="1:10" x14ac:dyDescent="0.55000000000000004">
      <c r="A2862" t="s">
        <v>68</v>
      </c>
      <c r="B2862" t="s">
        <v>69</v>
      </c>
      <c r="C2862" t="s">
        <v>70</v>
      </c>
      <c r="D2862" t="s">
        <v>9</v>
      </c>
      <c r="E2862" t="s">
        <v>10</v>
      </c>
      <c r="F2862" t="s">
        <v>11</v>
      </c>
      <c r="G2862" s="12">
        <v>129.09</v>
      </c>
      <c r="H2862" s="12">
        <f>G2862*E2862</f>
        <v>774.54</v>
      </c>
      <c r="I2862" s="10">
        <v>2</v>
      </c>
      <c r="J2862" s="10" t="s">
        <v>4451</v>
      </c>
    </row>
    <row r="2863" spans="1:10" x14ac:dyDescent="0.55000000000000004">
      <c r="A2863" t="s">
        <v>1896</v>
      </c>
      <c r="B2863" t="s">
        <v>1897</v>
      </c>
      <c r="C2863" t="s">
        <v>70</v>
      </c>
      <c r="D2863" t="s">
        <v>9</v>
      </c>
      <c r="E2863" t="s">
        <v>10</v>
      </c>
      <c r="F2863" t="s">
        <v>11</v>
      </c>
      <c r="G2863" s="12">
        <v>129.09</v>
      </c>
      <c r="H2863" s="12">
        <f>G2863*E2863</f>
        <v>774.54</v>
      </c>
      <c r="I2863" s="10">
        <v>1</v>
      </c>
      <c r="J2863" s="10" t="s">
        <v>4451</v>
      </c>
    </row>
    <row r="2864" spans="1:10" x14ac:dyDescent="0.55000000000000004">
      <c r="A2864" t="s">
        <v>3961</v>
      </c>
      <c r="B2864" t="s">
        <v>1529</v>
      </c>
      <c r="C2864" t="s">
        <v>70</v>
      </c>
      <c r="D2864" t="s">
        <v>9</v>
      </c>
      <c r="E2864" t="s">
        <v>10</v>
      </c>
      <c r="F2864" t="s">
        <v>11</v>
      </c>
      <c r="G2864" s="12">
        <v>129.09</v>
      </c>
      <c r="H2864" s="12">
        <f>G2864*E2864</f>
        <v>774.54</v>
      </c>
      <c r="I2864" s="10">
        <v>4</v>
      </c>
      <c r="J2864" s="10" t="s">
        <v>4451</v>
      </c>
    </row>
    <row r="2865" spans="1:10" x14ac:dyDescent="0.55000000000000004">
      <c r="A2865" t="s">
        <v>1752</v>
      </c>
      <c r="B2865" t="s">
        <v>1748</v>
      </c>
      <c r="C2865" t="s">
        <v>70</v>
      </c>
      <c r="D2865" t="s">
        <v>9</v>
      </c>
      <c r="E2865" t="s">
        <v>23</v>
      </c>
      <c r="F2865" t="s">
        <v>11</v>
      </c>
      <c r="G2865" s="12">
        <v>65.260000000000005</v>
      </c>
      <c r="H2865" s="12">
        <f>G2865*E2865</f>
        <v>783.12000000000012</v>
      </c>
      <c r="I2865" s="10">
        <v>10</v>
      </c>
      <c r="J2865" s="10" t="s">
        <v>4451</v>
      </c>
    </row>
    <row r="2866" spans="1:10" x14ac:dyDescent="0.55000000000000004">
      <c r="A2866" t="s">
        <v>1817</v>
      </c>
      <c r="B2866" t="s">
        <v>1818</v>
      </c>
      <c r="C2866" t="s">
        <v>70</v>
      </c>
      <c r="D2866" t="s">
        <v>9</v>
      </c>
      <c r="E2866" t="s">
        <v>10</v>
      </c>
      <c r="F2866" t="s">
        <v>11</v>
      </c>
      <c r="G2866" s="12">
        <v>134.16</v>
      </c>
      <c r="H2866" s="12">
        <f>G2866*E2866</f>
        <v>804.96</v>
      </c>
      <c r="I2866" s="10">
        <v>1</v>
      </c>
      <c r="J2866" s="10" t="s">
        <v>4451</v>
      </c>
    </row>
    <row r="2867" spans="1:10" x14ac:dyDescent="0.55000000000000004">
      <c r="A2867" t="s">
        <v>1053</v>
      </c>
      <c r="B2867" t="s">
        <v>1054</v>
      </c>
      <c r="C2867" t="s">
        <v>70</v>
      </c>
      <c r="D2867" t="s">
        <v>9</v>
      </c>
      <c r="E2867" t="s">
        <v>10</v>
      </c>
      <c r="F2867" t="s">
        <v>11</v>
      </c>
      <c r="G2867" s="12">
        <v>139.75</v>
      </c>
      <c r="H2867" s="12">
        <f>G2867*E2867</f>
        <v>838.5</v>
      </c>
      <c r="I2867" s="10">
        <v>1</v>
      </c>
      <c r="J2867" s="10" t="s">
        <v>4451</v>
      </c>
    </row>
    <row r="2868" spans="1:10" x14ac:dyDescent="0.55000000000000004">
      <c r="A2868" t="s">
        <v>1269</v>
      </c>
      <c r="B2868" t="s">
        <v>335</v>
      </c>
      <c r="C2868" t="s">
        <v>70</v>
      </c>
      <c r="D2868" t="s">
        <v>9</v>
      </c>
      <c r="E2868" t="s">
        <v>23</v>
      </c>
      <c r="F2868" t="s">
        <v>11</v>
      </c>
      <c r="G2868" s="12">
        <v>72.02</v>
      </c>
      <c r="H2868" s="12">
        <f>G2868*E2868</f>
        <v>864.24</v>
      </c>
      <c r="I2868" s="10">
        <v>1</v>
      </c>
      <c r="J2868" s="10" t="s">
        <v>4451</v>
      </c>
    </row>
    <row r="2869" spans="1:10" x14ac:dyDescent="0.55000000000000004">
      <c r="A2869" t="s">
        <v>190</v>
      </c>
      <c r="B2869" t="s">
        <v>189</v>
      </c>
      <c r="C2869" t="s">
        <v>70</v>
      </c>
      <c r="D2869" t="s">
        <v>9</v>
      </c>
      <c r="E2869" t="s">
        <v>45</v>
      </c>
      <c r="F2869" t="s">
        <v>11</v>
      </c>
      <c r="G2869" s="12">
        <v>291.45999999999998</v>
      </c>
      <c r="H2869" s="12">
        <f>G2869*E2869</f>
        <v>874.37999999999988</v>
      </c>
      <c r="I2869" s="10">
        <v>3</v>
      </c>
      <c r="J2869" s="10" t="s">
        <v>4451</v>
      </c>
    </row>
    <row r="2870" spans="1:10" x14ac:dyDescent="0.55000000000000004">
      <c r="A2870" t="s">
        <v>995</v>
      </c>
      <c r="B2870" t="s">
        <v>996</v>
      </c>
      <c r="C2870" t="s">
        <v>70</v>
      </c>
      <c r="D2870" t="s">
        <v>9</v>
      </c>
      <c r="E2870" t="s">
        <v>45</v>
      </c>
      <c r="F2870" t="s">
        <v>11</v>
      </c>
      <c r="G2870" s="12">
        <v>293.02000000000004</v>
      </c>
      <c r="H2870" s="12">
        <f>G2870*E2870</f>
        <v>879.06000000000017</v>
      </c>
      <c r="I2870" s="10">
        <v>4</v>
      </c>
      <c r="J2870" s="10" t="s">
        <v>4451</v>
      </c>
    </row>
    <row r="2871" spans="1:10" x14ac:dyDescent="0.55000000000000004">
      <c r="A2871" t="s">
        <v>1573</v>
      </c>
      <c r="B2871" t="s">
        <v>1377</v>
      </c>
      <c r="C2871" t="s">
        <v>70</v>
      </c>
      <c r="D2871" t="s">
        <v>9</v>
      </c>
      <c r="E2871" t="s">
        <v>10</v>
      </c>
      <c r="F2871" t="s">
        <v>11</v>
      </c>
      <c r="G2871" s="12">
        <v>147.81</v>
      </c>
      <c r="H2871" s="12">
        <f>G2871*E2871</f>
        <v>886.86</v>
      </c>
      <c r="I2871" s="10">
        <v>10</v>
      </c>
      <c r="J2871" s="10" t="s">
        <v>4451</v>
      </c>
    </row>
    <row r="2872" spans="1:10" x14ac:dyDescent="0.55000000000000004">
      <c r="A2872" t="s">
        <v>3867</v>
      </c>
      <c r="B2872" t="s">
        <v>3868</v>
      </c>
      <c r="C2872" t="s">
        <v>70</v>
      </c>
      <c r="D2872" t="s">
        <v>9</v>
      </c>
      <c r="E2872" t="s">
        <v>10</v>
      </c>
      <c r="F2872" t="s">
        <v>11</v>
      </c>
      <c r="G2872" s="12">
        <v>147.81</v>
      </c>
      <c r="H2872" s="12">
        <f>G2872*E2872</f>
        <v>886.86</v>
      </c>
      <c r="I2872" s="10">
        <v>4</v>
      </c>
      <c r="J2872" s="10" t="s">
        <v>4451</v>
      </c>
    </row>
    <row r="2873" spans="1:10" x14ac:dyDescent="0.55000000000000004">
      <c r="A2873" t="s">
        <v>3942</v>
      </c>
      <c r="B2873" t="s">
        <v>541</v>
      </c>
      <c r="C2873" t="s">
        <v>70</v>
      </c>
      <c r="D2873" t="s">
        <v>15</v>
      </c>
      <c r="E2873" t="s">
        <v>10</v>
      </c>
      <c r="F2873" t="s">
        <v>11</v>
      </c>
      <c r="G2873" s="12">
        <v>151.32000000000002</v>
      </c>
      <c r="H2873" s="12">
        <f>G2873*E2873</f>
        <v>907.92000000000007</v>
      </c>
      <c r="I2873" s="10">
        <v>4</v>
      </c>
      <c r="J2873" s="10" t="s">
        <v>4451</v>
      </c>
    </row>
    <row r="2874" spans="1:10" x14ac:dyDescent="0.55000000000000004">
      <c r="A2874" t="s">
        <v>680</v>
      </c>
      <c r="B2874" t="s">
        <v>137</v>
      </c>
      <c r="C2874" t="s">
        <v>70</v>
      </c>
      <c r="D2874" t="s">
        <v>9</v>
      </c>
      <c r="E2874" t="s">
        <v>10</v>
      </c>
      <c r="F2874" t="s">
        <v>11</v>
      </c>
      <c r="G2874" s="12">
        <v>153.92000000000002</v>
      </c>
      <c r="H2874" s="12">
        <f>G2874*E2874</f>
        <v>923.5200000000001</v>
      </c>
      <c r="I2874" s="10">
        <v>2</v>
      </c>
      <c r="J2874" s="10" t="s">
        <v>4451</v>
      </c>
    </row>
    <row r="2875" spans="1:10" x14ac:dyDescent="0.55000000000000004">
      <c r="A2875" t="s">
        <v>754</v>
      </c>
      <c r="B2875" t="s">
        <v>755</v>
      </c>
      <c r="C2875" t="s">
        <v>70</v>
      </c>
      <c r="D2875" t="s">
        <v>9</v>
      </c>
      <c r="E2875" t="s">
        <v>10</v>
      </c>
      <c r="F2875" t="s">
        <v>11</v>
      </c>
      <c r="G2875" s="12">
        <v>158.6</v>
      </c>
      <c r="H2875" s="12">
        <f>G2875*E2875</f>
        <v>951.59999999999991</v>
      </c>
      <c r="I2875" s="10">
        <v>23</v>
      </c>
      <c r="J2875" s="10" t="s">
        <v>4451</v>
      </c>
    </row>
    <row r="2876" spans="1:10" x14ac:dyDescent="0.55000000000000004">
      <c r="A2876" t="s">
        <v>3959</v>
      </c>
      <c r="B2876" t="s">
        <v>3960</v>
      </c>
      <c r="C2876" t="s">
        <v>70</v>
      </c>
      <c r="D2876" t="s">
        <v>9</v>
      </c>
      <c r="E2876" t="s">
        <v>10</v>
      </c>
      <c r="F2876" t="s">
        <v>11</v>
      </c>
      <c r="G2876" s="12">
        <v>158.6</v>
      </c>
      <c r="H2876" s="12">
        <f>G2876*E2876</f>
        <v>951.59999999999991</v>
      </c>
      <c r="I2876" s="10">
        <v>1</v>
      </c>
      <c r="J2876" s="10" t="s">
        <v>4451</v>
      </c>
    </row>
    <row r="2877" spans="1:10" x14ac:dyDescent="0.55000000000000004">
      <c r="A2877" t="s">
        <v>2007</v>
      </c>
      <c r="B2877" t="s">
        <v>49</v>
      </c>
      <c r="C2877" t="s">
        <v>70</v>
      </c>
      <c r="D2877" t="s">
        <v>9</v>
      </c>
      <c r="E2877" t="s">
        <v>45</v>
      </c>
      <c r="F2877" t="s">
        <v>11</v>
      </c>
      <c r="G2877" s="12">
        <v>319.67</v>
      </c>
      <c r="H2877" s="12">
        <f>G2877*E2877</f>
        <v>959.01</v>
      </c>
      <c r="I2877" s="10">
        <v>1</v>
      </c>
      <c r="J2877" s="10" t="s">
        <v>4451</v>
      </c>
    </row>
    <row r="2878" spans="1:10" x14ac:dyDescent="0.55000000000000004">
      <c r="A2878" t="s">
        <v>3524</v>
      </c>
      <c r="B2878" t="s">
        <v>3525</v>
      </c>
      <c r="C2878" t="s">
        <v>70</v>
      </c>
      <c r="D2878" t="s">
        <v>9</v>
      </c>
      <c r="E2878" t="s">
        <v>10</v>
      </c>
      <c r="F2878" t="s">
        <v>11</v>
      </c>
      <c r="G2878" s="12">
        <v>165.23</v>
      </c>
      <c r="H2878" s="12">
        <f>G2878*E2878</f>
        <v>991.37999999999988</v>
      </c>
      <c r="I2878" s="10">
        <v>1</v>
      </c>
      <c r="J2878" s="10" t="s">
        <v>4451</v>
      </c>
    </row>
    <row r="2879" spans="1:10" x14ac:dyDescent="0.55000000000000004">
      <c r="A2879" t="s">
        <v>3425</v>
      </c>
      <c r="B2879" t="s">
        <v>3426</v>
      </c>
      <c r="C2879" t="s">
        <v>70</v>
      </c>
      <c r="D2879" t="s">
        <v>9</v>
      </c>
      <c r="E2879" t="s">
        <v>10</v>
      </c>
      <c r="F2879" t="s">
        <v>11</v>
      </c>
      <c r="G2879" s="12">
        <v>166.53</v>
      </c>
      <c r="H2879" s="12">
        <f>G2879*E2879</f>
        <v>999.18000000000006</v>
      </c>
      <c r="I2879" s="10">
        <v>4</v>
      </c>
      <c r="J2879" s="10" t="s">
        <v>4451</v>
      </c>
    </row>
    <row r="2880" spans="1:10" x14ac:dyDescent="0.55000000000000004">
      <c r="A2880" t="s">
        <v>764</v>
      </c>
      <c r="B2880" t="s">
        <v>765</v>
      </c>
      <c r="C2880" t="s">
        <v>70</v>
      </c>
      <c r="D2880" t="s">
        <v>9</v>
      </c>
      <c r="E2880" t="s">
        <v>23</v>
      </c>
      <c r="F2880" t="s">
        <v>11</v>
      </c>
      <c r="G2880" s="12">
        <v>85.15</v>
      </c>
      <c r="H2880" s="12">
        <f>G2880*E2880</f>
        <v>1021.8000000000001</v>
      </c>
      <c r="I2880" s="10">
        <v>3</v>
      </c>
      <c r="J2880" s="10" t="s">
        <v>4451</v>
      </c>
    </row>
    <row r="2881" spans="1:10" x14ac:dyDescent="0.55000000000000004">
      <c r="A2881" t="s">
        <v>1236</v>
      </c>
      <c r="B2881" t="s">
        <v>371</v>
      </c>
      <c r="C2881" t="s">
        <v>70</v>
      </c>
      <c r="D2881" t="s">
        <v>9</v>
      </c>
      <c r="E2881" t="s">
        <v>10</v>
      </c>
      <c r="F2881" t="s">
        <v>11</v>
      </c>
      <c r="G2881" s="12">
        <v>171.85999999999999</v>
      </c>
      <c r="H2881" s="12">
        <f>G2881*E2881</f>
        <v>1031.1599999999999</v>
      </c>
      <c r="I2881" s="10">
        <v>9</v>
      </c>
      <c r="J2881" s="10" t="s">
        <v>4451</v>
      </c>
    </row>
    <row r="2882" spans="1:10" x14ac:dyDescent="0.55000000000000004">
      <c r="A2882" t="s">
        <v>997</v>
      </c>
      <c r="B2882" t="s">
        <v>998</v>
      </c>
      <c r="C2882" t="s">
        <v>70</v>
      </c>
      <c r="D2882" t="s">
        <v>9</v>
      </c>
      <c r="E2882" t="s">
        <v>10</v>
      </c>
      <c r="F2882" t="s">
        <v>11</v>
      </c>
      <c r="G2882" s="12">
        <v>173.16</v>
      </c>
      <c r="H2882" s="12">
        <f>G2882*E2882</f>
        <v>1038.96</v>
      </c>
      <c r="I2882" s="10">
        <v>1</v>
      </c>
      <c r="J2882" s="10" t="s">
        <v>4451</v>
      </c>
    </row>
    <row r="2883" spans="1:10" x14ac:dyDescent="0.55000000000000004">
      <c r="A2883" t="s">
        <v>1009</v>
      </c>
      <c r="B2883" t="s">
        <v>1008</v>
      </c>
      <c r="C2883" t="s">
        <v>70</v>
      </c>
      <c r="D2883" t="s">
        <v>9</v>
      </c>
      <c r="E2883" t="s">
        <v>41</v>
      </c>
      <c r="F2883" t="s">
        <v>11</v>
      </c>
      <c r="G2883" s="12">
        <v>1065.0899999999999</v>
      </c>
      <c r="H2883" s="12">
        <f>G2883*E2883</f>
        <v>1065.0899999999999</v>
      </c>
      <c r="I2883" s="10">
        <v>3</v>
      </c>
      <c r="J2883" s="10" t="s">
        <v>4451</v>
      </c>
    </row>
    <row r="2884" spans="1:10" x14ac:dyDescent="0.55000000000000004">
      <c r="A2884" t="s">
        <v>3194</v>
      </c>
      <c r="B2884" t="s">
        <v>3193</v>
      </c>
      <c r="C2884" t="s">
        <v>70</v>
      </c>
      <c r="D2884" t="s">
        <v>9</v>
      </c>
      <c r="E2884" t="s">
        <v>10</v>
      </c>
      <c r="F2884" t="s">
        <v>11</v>
      </c>
      <c r="G2884" s="12">
        <v>179.27</v>
      </c>
      <c r="H2884" s="12">
        <f>G2884*E2884</f>
        <v>1075.6200000000001</v>
      </c>
      <c r="I2884" s="10">
        <v>2</v>
      </c>
      <c r="J2884" s="10" t="s">
        <v>4451</v>
      </c>
    </row>
    <row r="2885" spans="1:10" x14ac:dyDescent="0.55000000000000004">
      <c r="A2885" t="s">
        <v>1842</v>
      </c>
      <c r="B2885" t="s">
        <v>1843</v>
      </c>
      <c r="C2885" t="s">
        <v>70</v>
      </c>
      <c r="D2885" t="s">
        <v>9</v>
      </c>
      <c r="E2885" t="s">
        <v>10</v>
      </c>
      <c r="F2885" t="s">
        <v>11</v>
      </c>
      <c r="G2885" s="12">
        <v>183.17000000000002</v>
      </c>
      <c r="H2885" s="12">
        <f>G2885*E2885</f>
        <v>1099.02</v>
      </c>
      <c r="I2885" s="10">
        <v>1</v>
      </c>
      <c r="J2885" s="10" t="s">
        <v>4451</v>
      </c>
    </row>
    <row r="2886" spans="1:10" x14ac:dyDescent="0.55000000000000004">
      <c r="A2886" t="s">
        <v>1449</v>
      </c>
      <c r="B2886" t="s">
        <v>1450</v>
      </c>
      <c r="C2886" t="s">
        <v>70</v>
      </c>
      <c r="D2886" t="s">
        <v>9</v>
      </c>
      <c r="E2886" t="s">
        <v>10</v>
      </c>
      <c r="F2886" t="s">
        <v>11</v>
      </c>
      <c r="G2886" s="12">
        <v>183.69000000000003</v>
      </c>
      <c r="H2886" s="12">
        <f>G2886*E2886</f>
        <v>1102.1400000000001</v>
      </c>
      <c r="I2886" s="10">
        <v>2</v>
      </c>
      <c r="J2886" s="10" t="s">
        <v>4451</v>
      </c>
    </row>
    <row r="2887" spans="1:10" x14ac:dyDescent="0.55000000000000004">
      <c r="A2887" t="s">
        <v>164</v>
      </c>
      <c r="B2887" t="s">
        <v>165</v>
      </c>
      <c r="C2887" t="s">
        <v>70</v>
      </c>
      <c r="D2887" t="s">
        <v>9</v>
      </c>
      <c r="E2887" t="s">
        <v>10</v>
      </c>
      <c r="F2887" t="s">
        <v>11</v>
      </c>
      <c r="G2887" s="12">
        <v>186.03</v>
      </c>
      <c r="H2887" s="12">
        <f>G2887*E2887</f>
        <v>1116.18</v>
      </c>
      <c r="I2887" s="10">
        <v>1</v>
      </c>
      <c r="J2887" s="10" t="s">
        <v>4451</v>
      </c>
    </row>
    <row r="2888" spans="1:10" x14ac:dyDescent="0.55000000000000004">
      <c r="A2888" t="s">
        <v>3336</v>
      </c>
      <c r="B2888" t="s">
        <v>3337</v>
      </c>
      <c r="C2888" t="s">
        <v>70</v>
      </c>
      <c r="D2888" t="s">
        <v>9</v>
      </c>
      <c r="E2888" t="s">
        <v>10</v>
      </c>
      <c r="F2888" t="s">
        <v>11</v>
      </c>
      <c r="G2888" s="12">
        <v>186.29000000000002</v>
      </c>
      <c r="H2888" s="12">
        <f>G2888*E2888</f>
        <v>1117.7400000000002</v>
      </c>
      <c r="I2888" s="10">
        <v>3</v>
      </c>
      <c r="J2888" s="10" t="s">
        <v>4451</v>
      </c>
    </row>
    <row r="2889" spans="1:10" x14ac:dyDescent="0.55000000000000004">
      <c r="A2889" t="s">
        <v>3151</v>
      </c>
      <c r="B2889" t="s">
        <v>3152</v>
      </c>
      <c r="C2889" t="s">
        <v>70</v>
      </c>
      <c r="D2889" t="s">
        <v>9</v>
      </c>
      <c r="E2889" t="s">
        <v>23</v>
      </c>
      <c r="F2889" t="s">
        <v>11</v>
      </c>
      <c r="G2889" s="12">
        <v>93.210000000000008</v>
      </c>
      <c r="H2889" s="12">
        <f>G2889*E2889</f>
        <v>1118.52</v>
      </c>
      <c r="I2889" s="10">
        <v>5</v>
      </c>
      <c r="J2889" s="10" t="s">
        <v>4451</v>
      </c>
    </row>
    <row r="2890" spans="1:10" x14ac:dyDescent="0.55000000000000004">
      <c r="A2890" t="s">
        <v>631</v>
      </c>
      <c r="B2890" t="s">
        <v>632</v>
      </c>
      <c r="C2890" t="s">
        <v>70</v>
      </c>
      <c r="D2890" t="s">
        <v>15</v>
      </c>
      <c r="E2890" t="s">
        <v>10</v>
      </c>
      <c r="F2890" t="s">
        <v>11</v>
      </c>
      <c r="G2890" s="12">
        <v>187.59000000000003</v>
      </c>
      <c r="H2890" s="12">
        <f>G2890*E2890</f>
        <v>1125.5400000000002</v>
      </c>
      <c r="I2890" s="10">
        <v>4</v>
      </c>
      <c r="J2890" s="10" t="s">
        <v>4451</v>
      </c>
    </row>
    <row r="2891" spans="1:10" x14ac:dyDescent="0.55000000000000004">
      <c r="A2891" t="s">
        <v>3973</v>
      </c>
      <c r="B2891" t="s">
        <v>3974</v>
      </c>
      <c r="C2891" t="s">
        <v>70</v>
      </c>
      <c r="D2891" t="s">
        <v>9</v>
      </c>
      <c r="E2891" t="s">
        <v>10</v>
      </c>
      <c r="F2891" t="s">
        <v>11</v>
      </c>
      <c r="G2891" s="12">
        <v>189.02</v>
      </c>
      <c r="H2891" s="12">
        <f>G2891*E2891</f>
        <v>1134.1200000000001</v>
      </c>
      <c r="I2891" s="10">
        <v>1</v>
      </c>
      <c r="J2891" s="10" t="s">
        <v>4451</v>
      </c>
    </row>
    <row r="2892" spans="1:10" x14ac:dyDescent="0.55000000000000004">
      <c r="A2892" t="s">
        <v>1760</v>
      </c>
      <c r="B2892" t="s">
        <v>1761</v>
      </c>
      <c r="C2892" t="s">
        <v>70</v>
      </c>
      <c r="D2892" t="s">
        <v>9</v>
      </c>
      <c r="E2892" t="s">
        <v>23</v>
      </c>
      <c r="F2892" t="s">
        <v>11</v>
      </c>
      <c r="G2892" s="12">
        <v>95.81</v>
      </c>
      <c r="H2892" s="12">
        <f>G2892*E2892</f>
        <v>1149.72</v>
      </c>
      <c r="I2892" s="10">
        <v>1</v>
      </c>
      <c r="J2892" s="10" t="s">
        <v>4451</v>
      </c>
    </row>
    <row r="2893" spans="1:10" x14ac:dyDescent="0.55000000000000004">
      <c r="A2893" t="s">
        <v>212</v>
      </c>
      <c r="B2893" t="s">
        <v>211</v>
      </c>
      <c r="C2893" t="s">
        <v>70</v>
      </c>
      <c r="D2893" t="s">
        <v>15</v>
      </c>
      <c r="E2893" t="s">
        <v>41</v>
      </c>
      <c r="F2893" t="s">
        <v>213</v>
      </c>
      <c r="G2893" s="12">
        <v>1178.97</v>
      </c>
      <c r="H2893" s="12">
        <f>G2893*E2893</f>
        <v>1178.97</v>
      </c>
      <c r="I2893" s="10">
        <v>2</v>
      </c>
      <c r="J2893" s="10" t="s">
        <v>4451</v>
      </c>
    </row>
    <row r="2894" spans="1:10" x14ac:dyDescent="0.55000000000000004">
      <c r="A2894" t="s">
        <v>1386</v>
      </c>
      <c r="B2894" t="s">
        <v>1130</v>
      </c>
      <c r="C2894" t="s">
        <v>70</v>
      </c>
      <c r="D2894" t="s">
        <v>9</v>
      </c>
      <c r="E2894" t="s">
        <v>10</v>
      </c>
      <c r="F2894" t="s">
        <v>11</v>
      </c>
      <c r="G2894" s="12">
        <v>198.25</v>
      </c>
      <c r="H2894" s="12">
        <f>G2894*E2894</f>
        <v>1189.5</v>
      </c>
      <c r="I2894" s="10">
        <v>1</v>
      </c>
      <c r="J2894" s="10" t="s">
        <v>4451</v>
      </c>
    </row>
    <row r="2895" spans="1:10" x14ac:dyDescent="0.55000000000000004">
      <c r="A2895" t="s">
        <v>1418</v>
      </c>
      <c r="B2895" t="s">
        <v>719</v>
      </c>
      <c r="C2895" t="s">
        <v>70</v>
      </c>
      <c r="D2895" t="s">
        <v>37</v>
      </c>
      <c r="E2895" t="s">
        <v>10</v>
      </c>
      <c r="F2895" t="s">
        <v>11</v>
      </c>
      <c r="G2895" s="12">
        <v>199.81</v>
      </c>
      <c r="H2895" s="12">
        <f>G2895*E2895</f>
        <v>1198.8600000000001</v>
      </c>
      <c r="I2895" s="10">
        <v>2</v>
      </c>
      <c r="J2895" s="10" t="s">
        <v>4451</v>
      </c>
    </row>
    <row r="2896" spans="1:10" x14ac:dyDescent="0.55000000000000004">
      <c r="A2896" t="s">
        <v>3869</v>
      </c>
      <c r="B2896" t="s">
        <v>3870</v>
      </c>
      <c r="C2896" t="s">
        <v>70</v>
      </c>
      <c r="D2896" t="s">
        <v>9</v>
      </c>
      <c r="E2896" t="s">
        <v>10</v>
      </c>
      <c r="F2896" t="s">
        <v>11</v>
      </c>
      <c r="G2896" s="12">
        <v>204.75</v>
      </c>
      <c r="H2896" s="12">
        <f>G2896*E2896</f>
        <v>1228.5</v>
      </c>
      <c r="I2896" s="10">
        <v>3</v>
      </c>
      <c r="J2896" s="10" t="s">
        <v>4451</v>
      </c>
    </row>
    <row r="2897" spans="1:10" x14ac:dyDescent="0.55000000000000004">
      <c r="A2897" t="s">
        <v>1581</v>
      </c>
      <c r="B2897" t="s">
        <v>1582</v>
      </c>
      <c r="C2897" t="s">
        <v>70</v>
      </c>
      <c r="D2897" t="s">
        <v>9</v>
      </c>
      <c r="E2897" t="s">
        <v>23</v>
      </c>
      <c r="F2897" t="s">
        <v>11</v>
      </c>
      <c r="G2897" s="12">
        <v>105.17000000000002</v>
      </c>
      <c r="H2897" s="12">
        <f>G2897*E2897</f>
        <v>1262.0400000000002</v>
      </c>
      <c r="I2897" s="10">
        <v>7</v>
      </c>
      <c r="J2897" s="10" t="s">
        <v>4451</v>
      </c>
    </row>
    <row r="2898" spans="1:10" x14ac:dyDescent="0.55000000000000004">
      <c r="A2898" t="s">
        <v>1583</v>
      </c>
      <c r="B2898" t="s">
        <v>1584</v>
      </c>
      <c r="C2898" t="s">
        <v>70</v>
      </c>
      <c r="D2898" t="s">
        <v>9</v>
      </c>
      <c r="E2898" t="s">
        <v>23</v>
      </c>
      <c r="F2898" t="s">
        <v>11</v>
      </c>
      <c r="G2898" s="12">
        <v>106.47000000000001</v>
      </c>
      <c r="H2898" s="12">
        <f>G2898*E2898</f>
        <v>1277.6400000000001</v>
      </c>
      <c r="I2898" s="10">
        <v>1</v>
      </c>
      <c r="J2898" s="10" t="s">
        <v>4451</v>
      </c>
    </row>
    <row r="2899" spans="1:10" x14ac:dyDescent="0.55000000000000004">
      <c r="A2899" t="s">
        <v>1961</v>
      </c>
      <c r="B2899" t="s">
        <v>1962</v>
      </c>
      <c r="C2899" t="s">
        <v>70</v>
      </c>
      <c r="D2899" t="s">
        <v>9</v>
      </c>
      <c r="E2899" t="s">
        <v>10</v>
      </c>
      <c r="F2899" t="s">
        <v>11</v>
      </c>
      <c r="G2899" s="12">
        <v>216.97000000000003</v>
      </c>
      <c r="H2899" s="12">
        <f>G2899*E2899</f>
        <v>1301.8200000000002</v>
      </c>
      <c r="I2899" s="10">
        <v>1</v>
      </c>
      <c r="J2899" s="10" t="s">
        <v>4451</v>
      </c>
    </row>
    <row r="2900" spans="1:10" x14ac:dyDescent="0.55000000000000004">
      <c r="A2900" t="s">
        <v>4265</v>
      </c>
      <c r="B2900" t="s">
        <v>4266</v>
      </c>
      <c r="C2900" t="s">
        <v>70</v>
      </c>
      <c r="D2900" t="s">
        <v>9</v>
      </c>
      <c r="E2900" t="s">
        <v>41</v>
      </c>
      <c r="F2900" t="s">
        <v>215</v>
      </c>
      <c r="G2900" s="12">
        <v>1317.55</v>
      </c>
      <c r="H2900" s="12">
        <f>G2900*E2900</f>
        <v>1317.55</v>
      </c>
      <c r="I2900" s="10">
        <v>1</v>
      </c>
      <c r="J2900" s="10" t="s">
        <v>4451</v>
      </c>
    </row>
    <row r="2901" spans="1:10" x14ac:dyDescent="0.55000000000000004">
      <c r="A2901" t="s">
        <v>221</v>
      </c>
      <c r="B2901" t="s">
        <v>222</v>
      </c>
      <c r="C2901" t="s">
        <v>70</v>
      </c>
      <c r="D2901" t="s">
        <v>15</v>
      </c>
      <c r="E2901" t="s">
        <v>41</v>
      </c>
      <c r="F2901" t="s">
        <v>215</v>
      </c>
      <c r="G2901" s="12">
        <v>1356.03</v>
      </c>
      <c r="H2901" s="12">
        <f>G2901*E2901</f>
        <v>1356.03</v>
      </c>
      <c r="I2901" s="10">
        <v>2</v>
      </c>
      <c r="J2901" s="10" t="s">
        <v>4451</v>
      </c>
    </row>
    <row r="2902" spans="1:10" x14ac:dyDescent="0.55000000000000004">
      <c r="A2902" t="s">
        <v>607</v>
      </c>
      <c r="B2902" t="s">
        <v>59</v>
      </c>
      <c r="C2902" t="s">
        <v>70</v>
      </c>
      <c r="D2902" t="s">
        <v>37</v>
      </c>
      <c r="E2902" t="s">
        <v>10</v>
      </c>
      <c r="F2902" t="s">
        <v>11</v>
      </c>
      <c r="G2902" s="12">
        <v>230.35999999999999</v>
      </c>
      <c r="H2902" s="12">
        <f>G2902*E2902</f>
        <v>1382.1599999999999</v>
      </c>
      <c r="I2902" s="10">
        <v>1</v>
      </c>
      <c r="J2902" s="10" t="s">
        <v>4451</v>
      </c>
    </row>
    <row r="2903" spans="1:10" x14ac:dyDescent="0.55000000000000004">
      <c r="A2903" t="s">
        <v>1078</v>
      </c>
      <c r="B2903" t="s">
        <v>1079</v>
      </c>
      <c r="C2903" t="s">
        <v>70</v>
      </c>
      <c r="D2903" t="s">
        <v>9</v>
      </c>
      <c r="E2903" t="s">
        <v>23</v>
      </c>
      <c r="F2903" t="s">
        <v>11</v>
      </c>
      <c r="G2903" s="12">
        <v>115.83</v>
      </c>
      <c r="H2903" s="12">
        <f>G2903*E2903</f>
        <v>1389.96</v>
      </c>
      <c r="I2903" s="10">
        <v>1</v>
      </c>
      <c r="J2903" s="10" t="s">
        <v>4451</v>
      </c>
    </row>
    <row r="2904" spans="1:10" x14ac:dyDescent="0.55000000000000004">
      <c r="A2904" t="s">
        <v>1211</v>
      </c>
      <c r="B2904" t="s">
        <v>1212</v>
      </c>
      <c r="C2904" t="s">
        <v>70</v>
      </c>
      <c r="D2904" t="s">
        <v>9</v>
      </c>
      <c r="E2904" t="s">
        <v>41</v>
      </c>
      <c r="F2904" t="s">
        <v>11</v>
      </c>
      <c r="G2904" s="12">
        <v>1451.45</v>
      </c>
      <c r="H2904" s="12">
        <f>G2904*E2904</f>
        <v>1451.45</v>
      </c>
      <c r="I2904" s="10">
        <v>1</v>
      </c>
      <c r="J2904" s="10" t="s">
        <v>4451</v>
      </c>
    </row>
    <row r="2905" spans="1:10" x14ac:dyDescent="0.55000000000000004">
      <c r="A2905" t="s">
        <v>3793</v>
      </c>
      <c r="B2905" t="s">
        <v>3794</v>
      </c>
      <c r="C2905" t="s">
        <v>70</v>
      </c>
      <c r="D2905" t="s">
        <v>9</v>
      </c>
      <c r="E2905" t="s">
        <v>10</v>
      </c>
      <c r="F2905" t="s">
        <v>11</v>
      </c>
      <c r="G2905" s="12">
        <v>242.45000000000002</v>
      </c>
      <c r="H2905" s="12">
        <f>G2905*E2905</f>
        <v>1454.7</v>
      </c>
      <c r="I2905" s="10">
        <v>2</v>
      </c>
      <c r="J2905" s="10" t="s">
        <v>4451</v>
      </c>
    </row>
    <row r="2906" spans="1:10" x14ac:dyDescent="0.55000000000000004">
      <c r="A2906" t="s">
        <v>1011</v>
      </c>
      <c r="B2906" t="s">
        <v>1012</v>
      </c>
      <c r="C2906" t="s">
        <v>70</v>
      </c>
      <c r="D2906" t="s">
        <v>9</v>
      </c>
      <c r="E2906" t="s">
        <v>41</v>
      </c>
      <c r="F2906" t="s">
        <v>11</v>
      </c>
      <c r="G2906" s="12">
        <v>1465.3600000000001</v>
      </c>
      <c r="H2906" s="12">
        <f>G2906*E2906</f>
        <v>1465.3600000000001</v>
      </c>
      <c r="I2906" s="10">
        <v>1</v>
      </c>
      <c r="J2906" s="10" t="s">
        <v>4451</v>
      </c>
    </row>
    <row r="2907" spans="1:10" x14ac:dyDescent="0.55000000000000004">
      <c r="A2907" t="s">
        <v>336</v>
      </c>
      <c r="B2907" t="s">
        <v>337</v>
      </c>
      <c r="C2907" t="s">
        <v>70</v>
      </c>
      <c r="D2907" t="s">
        <v>9</v>
      </c>
      <c r="E2907" t="s">
        <v>10</v>
      </c>
      <c r="F2907" t="s">
        <v>11</v>
      </c>
      <c r="G2907" s="12">
        <v>246.22000000000003</v>
      </c>
      <c r="H2907" s="12">
        <f>G2907*E2907</f>
        <v>1477.3200000000002</v>
      </c>
      <c r="I2907" s="10">
        <v>1</v>
      </c>
      <c r="J2907" s="10" t="s">
        <v>4451</v>
      </c>
    </row>
    <row r="2908" spans="1:10" x14ac:dyDescent="0.55000000000000004">
      <c r="A2908" t="s">
        <v>1614</v>
      </c>
      <c r="B2908" t="s">
        <v>1615</v>
      </c>
      <c r="C2908" t="s">
        <v>70</v>
      </c>
      <c r="D2908" t="s">
        <v>9</v>
      </c>
      <c r="E2908" t="s">
        <v>10</v>
      </c>
      <c r="F2908" t="s">
        <v>11</v>
      </c>
      <c r="G2908" s="12">
        <v>246.22000000000003</v>
      </c>
      <c r="H2908" s="12">
        <f>G2908*E2908</f>
        <v>1477.3200000000002</v>
      </c>
      <c r="I2908" s="10">
        <v>1</v>
      </c>
      <c r="J2908" s="10" t="s">
        <v>4451</v>
      </c>
    </row>
    <row r="2909" spans="1:10" x14ac:dyDescent="0.55000000000000004">
      <c r="A2909" t="s">
        <v>422</v>
      </c>
      <c r="B2909" t="s">
        <v>423</v>
      </c>
      <c r="C2909" t="s">
        <v>70</v>
      </c>
      <c r="D2909" t="s">
        <v>9</v>
      </c>
      <c r="E2909" t="s">
        <v>10</v>
      </c>
      <c r="F2909" t="s">
        <v>11</v>
      </c>
      <c r="G2909" s="12">
        <v>252.98</v>
      </c>
      <c r="H2909" s="12">
        <f>G2909*E2909</f>
        <v>1517.8799999999999</v>
      </c>
      <c r="I2909" s="10">
        <v>10</v>
      </c>
      <c r="J2909" s="10" t="s">
        <v>4451</v>
      </c>
    </row>
    <row r="2910" spans="1:10" x14ac:dyDescent="0.55000000000000004">
      <c r="A2910" t="s">
        <v>1621</v>
      </c>
      <c r="B2910" t="s">
        <v>1622</v>
      </c>
      <c r="C2910" t="s">
        <v>70</v>
      </c>
      <c r="D2910" t="s">
        <v>9</v>
      </c>
      <c r="E2910" t="s">
        <v>23</v>
      </c>
      <c r="F2910" t="s">
        <v>11</v>
      </c>
      <c r="G2910" s="12">
        <v>133.12</v>
      </c>
      <c r="H2910" s="12">
        <f>G2910*E2910</f>
        <v>1597.44</v>
      </c>
      <c r="I2910" s="10">
        <v>7</v>
      </c>
      <c r="J2910" s="10" t="s">
        <v>4451</v>
      </c>
    </row>
    <row r="2911" spans="1:10" x14ac:dyDescent="0.55000000000000004">
      <c r="A2911" t="s">
        <v>4324</v>
      </c>
      <c r="B2911" t="s">
        <v>4325</v>
      </c>
      <c r="C2911" t="s">
        <v>70</v>
      </c>
      <c r="D2911" t="s">
        <v>9</v>
      </c>
      <c r="E2911" t="s">
        <v>45</v>
      </c>
      <c r="F2911" t="s">
        <v>11</v>
      </c>
      <c r="G2911" s="12">
        <v>553.02</v>
      </c>
      <c r="H2911" s="12">
        <f>G2911*E2911</f>
        <v>1659.06</v>
      </c>
      <c r="I2911" s="10">
        <v>2</v>
      </c>
      <c r="J2911" s="10" t="s">
        <v>4451</v>
      </c>
    </row>
    <row r="2912" spans="1:10" x14ac:dyDescent="0.55000000000000004">
      <c r="A2912" t="s">
        <v>570</v>
      </c>
      <c r="B2912" t="s">
        <v>571</v>
      </c>
      <c r="C2912" t="s">
        <v>70</v>
      </c>
      <c r="D2912" t="s">
        <v>9</v>
      </c>
      <c r="E2912" t="s">
        <v>10</v>
      </c>
      <c r="F2912" t="s">
        <v>11</v>
      </c>
      <c r="G2912" s="12">
        <v>279.63</v>
      </c>
      <c r="H2912" s="12">
        <f>G2912*E2912</f>
        <v>1677.78</v>
      </c>
      <c r="I2912" s="10">
        <v>1</v>
      </c>
      <c r="J2912" s="10" t="s">
        <v>4451</v>
      </c>
    </row>
    <row r="2913" spans="1:10" x14ac:dyDescent="0.55000000000000004">
      <c r="A2913" t="s">
        <v>3452</v>
      </c>
      <c r="B2913" t="s">
        <v>3453</v>
      </c>
      <c r="C2913" t="s">
        <v>70</v>
      </c>
      <c r="D2913" t="s">
        <v>9</v>
      </c>
      <c r="E2913" t="s">
        <v>10</v>
      </c>
      <c r="F2913" t="s">
        <v>11</v>
      </c>
      <c r="G2913" s="12">
        <v>289.64000000000004</v>
      </c>
      <c r="H2913" s="12">
        <f>G2913*E2913</f>
        <v>1737.8400000000001</v>
      </c>
      <c r="I2913" s="10">
        <v>1</v>
      </c>
      <c r="J2913" s="10" t="s">
        <v>4451</v>
      </c>
    </row>
    <row r="2914" spans="1:10" x14ac:dyDescent="0.55000000000000004">
      <c r="A2914" t="s">
        <v>1346</v>
      </c>
      <c r="B2914" t="s">
        <v>1347</v>
      </c>
      <c r="C2914" t="s">
        <v>70</v>
      </c>
      <c r="D2914" t="s">
        <v>9</v>
      </c>
      <c r="E2914" t="s">
        <v>10</v>
      </c>
      <c r="F2914" t="s">
        <v>11</v>
      </c>
      <c r="G2914" s="12">
        <v>293.02000000000004</v>
      </c>
      <c r="H2914" s="12">
        <f>G2914*E2914</f>
        <v>1758.1200000000003</v>
      </c>
      <c r="I2914" s="10">
        <v>4</v>
      </c>
      <c r="J2914" s="10" t="s">
        <v>4451</v>
      </c>
    </row>
    <row r="2915" spans="1:10" x14ac:dyDescent="0.55000000000000004">
      <c r="A2915" t="s">
        <v>3213</v>
      </c>
      <c r="B2915" t="s">
        <v>972</v>
      </c>
      <c r="C2915" t="s">
        <v>70</v>
      </c>
      <c r="D2915" t="s">
        <v>9</v>
      </c>
      <c r="E2915" t="s">
        <v>10</v>
      </c>
      <c r="F2915" t="s">
        <v>11</v>
      </c>
      <c r="G2915" s="12">
        <v>303.42</v>
      </c>
      <c r="H2915" s="12">
        <f>G2915*E2915</f>
        <v>1820.52</v>
      </c>
      <c r="I2915" s="10">
        <v>2</v>
      </c>
      <c r="J2915" s="10" t="s">
        <v>4451</v>
      </c>
    </row>
    <row r="2916" spans="1:10" x14ac:dyDescent="0.55000000000000004">
      <c r="A2916" t="s">
        <v>253</v>
      </c>
      <c r="B2916" t="s">
        <v>254</v>
      </c>
      <c r="C2916" t="s">
        <v>70</v>
      </c>
      <c r="D2916" t="s">
        <v>9</v>
      </c>
      <c r="E2916" t="s">
        <v>10</v>
      </c>
      <c r="F2916" t="s">
        <v>11</v>
      </c>
      <c r="G2916" s="12">
        <v>307.84000000000003</v>
      </c>
      <c r="H2916" s="12">
        <f>G2916*E2916</f>
        <v>1847.0400000000002</v>
      </c>
      <c r="I2916" s="10">
        <v>6</v>
      </c>
      <c r="J2916" s="10" t="s">
        <v>4451</v>
      </c>
    </row>
    <row r="2917" spans="1:10" x14ac:dyDescent="0.55000000000000004">
      <c r="A2917" t="s">
        <v>3268</v>
      </c>
      <c r="B2917" t="s">
        <v>3269</v>
      </c>
      <c r="C2917" t="s">
        <v>70</v>
      </c>
      <c r="D2917" t="s">
        <v>9</v>
      </c>
      <c r="E2917" t="s">
        <v>10</v>
      </c>
      <c r="F2917" t="s">
        <v>11</v>
      </c>
      <c r="G2917" s="12">
        <v>308.88</v>
      </c>
      <c r="H2917" s="12">
        <f>G2917*E2917</f>
        <v>1853.28</v>
      </c>
      <c r="I2917" s="10">
        <v>1</v>
      </c>
      <c r="J2917" s="10" t="s">
        <v>4451</v>
      </c>
    </row>
    <row r="2918" spans="1:10" x14ac:dyDescent="0.55000000000000004">
      <c r="A2918" t="s">
        <v>3450</v>
      </c>
      <c r="B2918" t="s">
        <v>3451</v>
      </c>
      <c r="C2918" t="s">
        <v>70</v>
      </c>
      <c r="D2918" t="s">
        <v>9</v>
      </c>
      <c r="E2918" t="s">
        <v>10</v>
      </c>
      <c r="F2918" t="s">
        <v>11</v>
      </c>
      <c r="G2918" s="12">
        <v>314.20999999999998</v>
      </c>
      <c r="H2918" s="12">
        <f>G2918*E2918</f>
        <v>1885.2599999999998</v>
      </c>
      <c r="I2918" s="10">
        <v>3</v>
      </c>
      <c r="J2918" s="10" t="s">
        <v>4451</v>
      </c>
    </row>
    <row r="2919" spans="1:10" x14ac:dyDescent="0.55000000000000004">
      <c r="A2919" t="s">
        <v>4175</v>
      </c>
      <c r="B2919" t="s">
        <v>4176</v>
      </c>
      <c r="C2919" t="s">
        <v>70</v>
      </c>
      <c r="D2919" t="s">
        <v>9</v>
      </c>
      <c r="E2919" t="s">
        <v>10</v>
      </c>
      <c r="F2919" t="s">
        <v>11</v>
      </c>
      <c r="G2919" s="12">
        <v>314.20999999999998</v>
      </c>
      <c r="H2919" s="12">
        <f>G2919*E2919</f>
        <v>1885.2599999999998</v>
      </c>
      <c r="I2919" s="10">
        <v>2</v>
      </c>
      <c r="J2919" s="10" t="s">
        <v>4451</v>
      </c>
    </row>
    <row r="2920" spans="1:10" x14ac:dyDescent="0.55000000000000004">
      <c r="A2920" t="s">
        <v>216</v>
      </c>
      <c r="B2920" t="s">
        <v>211</v>
      </c>
      <c r="C2920" t="s">
        <v>70</v>
      </c>
      <c r="D2920" t="s">
        <v>15</v>
      </c>
      <c r="E2920" t="s">
        <v>23</v>
      </c>
      <c r="F2920" t="s">
        <v>11</v>
      </c>
      <c r="G2920" s="12">
        <v>157.17000000000002</v>
      </c>
      <c r="H2920" s="12">
        <f>G2920*E2920</f>
        <v>1886.0400000000002</v>
      </c>
      <c r="I2920" s="10">
        <v>2</v>
      </c>
      <c r="J2920" s="10" t="s">
        <v>4451</v>
      </c>
    </row>
    <row r="2921" spans="1:10" x14ac:dyDescent="0.55000000000000004">
      <c r="A2921" t="s">
        <v>3877</v>
      </c>
      <c r="B2921" t="s">
        <v>3878</v>
      </c>
      <c r="C2921" t="s">
        <v>70</v>
      </c>
      <c r="D2921" t="s">
        <v>9</v>
      </c>
      <c r="E2921" t="s">
        <v>23</v>
      </c>
      <c r="F2921" t="s">
        <v>11</v>
      </c>
      <c r="G2921" s="12">
        <v>162.37</v>
      </c>
      <c r="H2921" s="12">
        <f>G2921*E2921</f>
        <v>1948.44</v>
      </c>
      <c r="I2921" s="10">
        <v>1</v>
      </c>
      <c r="J2921" s="10" t="s">
        <v>4451</v>
      </c>
    </row>
    <row r="2922" spans="1:10" x14ac:dyDescent="0.55000000000000004">
      <c r="A2922" t="s">
        <v>120</v>
      </c>
      <c r="B2922" t="s">
        <v>121</v>
      </c>
      <c r="C2922" t="s">
        <v>70</v>
      </c>
      <c r="D2922" t="s">
        <v>9</v>
      </c>
      <c r="E2922" t="s">
        <v>10</v>
      </c>
      <c r="F2922" t="s">
        <v>11</v>
      </c>
      <c r="G2922" s="12">
        <v>332.93000000000006</v>
      </c>
      <c r="H2922" s="12">
        <f>G2922*E2922</f>
        <v>1997.5800000000004</v>
      </c>
      <c r="I2922" s="10">
        <v>1</v>
      </c>
      <c r="J2922" s="10" t="s">
        <v>4451</v>
      </c>
    </row>
    <row r="2923" spans="1:10" x14ac:dyDescent="0.55000000000000004">
      <c r="A2923" t="s">
        <v>1502</v>
      </c>
      <c r="B2923" t="s">
        <v>1503</v>
      </c>
      <c r="C2923" t="s">
        <v>70</v>
      </c>
      <c r="D2923" t="s">
        <v>9</v>
      </c>
      <c r="E2923" t="s">
        <v>10</v>
      </c>
      <c r="F2923" t="s">
        <v>11</v>
      </c>
      <c r="G2923" s="12">
        <v>344.76</v>
      </c>
      <c r="H2923" s="12">
        <f>G2923*E2923</f>
        <v>2068.56</v>
      </c>
      <c r="I2923" s="10">
        <v>2</v>
      </c>
      <c r="J2923" s="10" t="s">
        <v>4451</v>
      </c>
    </row>
    <row r="2924" spans="1:10" x14ac:dyDescent="0.55000000000000004">
      <c r="A2924" t="s">
        <v>191</v>
      </c>
      <c r="B2924" t="s">
        <v>192</v>
      </c>
      <c r="C2924" t="s">
        <v>70</v>
      </c>
      <c r="D2924" t="s">
        <v>9</v>
      </c>
      <c r="E2924" t="s">
        <v>45</v>
      </c>
      <c r="F2924" t="s">
        <v>11</v>
      </c>
      <c r="G2924" s="12">
        <v>692.12</v>
      </c>
      <c r="H2924" s="12">
        <f>G2924*E2924</f>
        <v>2076.36</v>
      </c>
      <c r="I2924" s="10">
        <v>1</v>
      </c>
      <c r="J2924" s="10" t="s">
        <v>4451</v>
      </c>
    </row>
    <row r="2925" spans="1:10" x14ac:dyDescent="0.55000000000000004">
      <c r="A2925" t="s">
        <v>1659</v>
      </c>
      <c r="B2925" t="s">
        <v>1660</v>
      </c>
      <c r="C2925" t="s">
        <v>70</v>
      </c>
      <c r="D2925" t="s">
        <v>9</v>
      </c>
      <c r="E2925" t="s">
        <v>10</v>
      </c>
      <c r="F2925" t="s">
        <v>11</v>
      </c>
      <c r="G2925" s="12">
        <v>373.23</v>
      </c>
      <c r="H2925" s="12">
        <f>G2925*E2925</f>
        <v>2239.38</v>
      </c>
      <c r="I2925" s="10">
        <v>1</v>
      </c>
      <c r="J2925" s="10" t="s">
        <v>4451</v>
      </c>
    </row>
    <row r="2926" spans="1:10" x14ac:dyDescent="0.55000000000000004">
      <c r="A2926" t="s">
        <v>3789</v>
      </c>
      <c r="B2926" t="s">
        <v>3790</v>
      </c>
      <c r="C2926" t="s">
        <v>70</v>
      </c>
      <c r="D2926" t="s">
        <v>9</v>
      </c>
      <c r="E2926" t="s">
        <v>10</v>
      </c>
      <c r="F2926" t="s">
        <v>11</v>
      </c>
      <c r="G2926" s="12">
        <v>378.16999999999996</v>
      </c>
      <c r="H2926" s="12">
        <f>G2926*E2926</f>
        <v>2269.0199999999995</v>
      </c>
      <c r="I2926" s="10">
        <v>1</v>
      </c>
      <c r="J2926" s="10" t="s">
        <v>4451</v>
      </c>
    </row>
    <row r="2927" spans="1:10" x14ac:dyDescent="0.55000000000000004">
      <c r="A2927" t="s">
        <v>4337</v>
      </c>
      <c r="B2927" t="s">
        <v>4338</v>
      </c>
      <c r="C2927" t="s">
        <v>70</v>
      </c>
      <c r="D2927" t="s">
        <v>9</v>
      </c>
      <c r="E2927" t="s">
        <v>45</v>
      </c>
      <c r="F2927" t="s">
        <v>11</v>
      </c>
      <c r="G2927" s="12">
        <v>765.43999999999994</v>
      </c>
      <c r="H2927" s="12">
        <f>G2927*E2927</f>
        <v>2296.3199999999997</v>
      </c>
      <c r="I2927" s="10">
        <v>1</v>
      </c>
      <c r="J2927" s="10" t="s">
        <v>4451</v>
      </c>
    </row>
    <row r="2928" spans="1:10" x14ac:dyDescent="0.55000000000000004">
      <c r="A2928" t="s">
        <v>3791</v>
      </c>
      <c r="B2928" t="s">
        <v>3792</v>
      </c>
      <c r="C2928" t="s">
        <v>70</v>
      </c>
      <c r="D2928" t="s">
        <v>9</v>
      </c>
      <c r="E2928" t="s">
        <v>10</v>
      </c>
      <c r="F2928" t="s">
        <v>11</v>
      </c>
      <c r="G2928" s="12">
        <v>384.8</v>
      </c>
      <c r="H2928" s="12">
        <f>G2928*E2928</f>
        <v>2308.8000000000002</v>
      </c>
      <c r="I2928" s="10">
        <v>2</v>
      </c>
      <c r="J2928" s="10" t="s">
        <v>4451</v>
      </c>
    </row>
    <row r="2929" spans="1:10" x14ac:dyDescent="0.55000000000000004">
      <c r="A2929" t="s">
        <v>158</v>
      </c>
      <c r="B2929" t="s">
        <v>159</v>
      </c>
      <c r="C2929" t="s">
        <v>70</v>
      </c>
      <c r="D2929" t="s">
        <v>9</v>
      </c>
      <c r="E2929" t="s">
        <v>10</v>
      </c>
      <c r="F2929" t="s">
        <v>11</v>
      </c>
      <c r="G2929" s="12">
        <v>399.49</v>
      </c>
      <c r="H2929" s="12">
        <f>G2929*E2929</f>
        <v>2396.94</v>
      </c>
      <c r="I2929" s="10">
        <v>1</v>
      </c>
      <c r="J2929" s="10" t="s">
        <v>4451</v>
      </c>
    </row>
    <row r="2930" spans="1:10" x14ac:dyDescent="0.55000000000000004">
      <c r="A2930" t="s">
        <v>1924</v>
      </c>
      <c r="B2930" t="s">
        <v>868</v>
      </c>
      <c r="C2930" t="s">
        <v>70</v>
      </c>
      <c r="D2930" t="s">
        <v>15</v>
      </c>
      <c r="E2930" t="s">
        <v>45</v>
      </c>
      <c r="F2930" t="s">
        <v>11</v>
      </c>
      <c r="G2930" s="12">
        <v>810.68000000000006</v>
      </c>
      <c r="H2930" s="12">
        <f>G2930*E2930</f>
        <v>2432.04</v>
      </c>
      <c r="I2930" s="10">
        <v>1</v>
      </c>
      <c r="J2930" s="10" t="s">
        <v>4451</v>
      </c>
    </row>
    <row r="2931" spans="1:10" x14ac:dyDescent="0.55000000000000004">
      <c r="A2931" t="s">
        <v>657</v>
      </c>
      <c r="B2931" t="s">
        <v>658</v>
      </c>
      <c r="C2931" t="s">
        <v>70</v>
      </c>
      <c r="D2931" t="s">
        <v>9</v>
      </c>
      <c r="E2931" t="s">
        <v>41</v>
      </c>
      <c r="F2931" t="s">
        <v>11</v>
      </c>
      <c r="G2931" s="12">
        <v>2530.4500000000003</v>
      </c>
      <c r="H2931" s="12">
        <f>G2931*E2931</f>
        <v>2530.4500000000003</v>
      </c>
      <c r="I2931" s="10">
        <v>1</v>
      </c>
      <c r="J2931" s="10" t="s">
        <v>4451</v>
      </c>
    </row>
    <row r="2932" spans="1:10" x14ac:dyDescent="0.55000000000000004">
      <c r="A2932" t="s">
        <v>1504</v>
      </c>
      <c r="B2932" t="s">
        <v>1505</v>
      </c>
      <c r="C2932" t="s">
        <v>70</v>
      </c>
      <c r="D2932" t="s">
        <v>9</v>
      </c>
      <c r="E2932" t="s">
        <v>10</v>
      </c>
      <c r="F2932" t="s">
        <v>11</v>
      </c>
      <c r="G2932" s="12">
        <v>442</v>
      </c>
      <c r="H2932" s="12">
        <f>G2932*E2932</f>
        <v>2652</v>
      </c>
      <c r="I2932" s="10">
        <v>3</v>
      </c>
      <c r="J2932" s="10" t="s">
        <v>4451</v>
      </c>
    </row>
    <row r="2933" spans="1:10" x14ac:dyDescent="0.55000000000000004">
      <c r="A2933" t="s">
        <v>166</v>
      </c>
      <c r="B2933" t="s">
        <v>167</v>
      </c>
      <c r="C2933" t="s">
        <v>70</v>
      </c>
      <c r="D2933" t="s">
        <v>9</v>
      </c>
      <c r="E2933" t="s">
        <v>23</v>
      </c>
      <c r="F2933" t="s">
        <v>11</v>
      </c>
      <c r="G2933" s="12">
        <v>252.98</v>
      </c>
      <c r="H2933" s="12">
        <f>G2933*E2933</f>
        <v>3035.7599999999998</v>
      </c>
      <c r="I2933" s="10">
        <v>3</v>
      </c>
      <c r="J2933" s="10" t="s">
        <v>4451</v>
      </c>
    </row>
    <row r="2934" spans="1:10" x14ac:dyDescent="0.55000000000000004">
      <c r="A2934" t="s">
        <v>3957</v>
      </c>
      <c r="B2934" t="s">
        <v>3958</v>
      </c>
      <c r="C2934" t="s">
        <v>70</v>
      </c>
      <c r="D2934" t="s">
        <v>9</v>
      </c>
      <c r="E2934" t="s">
        <v>10</v>
      </c>
      <c r="F2934" t="s">
        <v>11</v>
      </c>
      <c r="G2934" s="12">
        <v>519.22</v>
      </c>
      <c r="H2934" s="12">
        <f>G2934*E2934</f>
        <v>3115.32</v>
      </c>
      <c r="I2934" s="10">
        <v>1</v>
      </c>
      <c r="J2934" s="10" t="s">
        <v>4451</v>
      </c>
    </row>
    <row r="2935" spans="1:10" x14ac:dyDescent="0.55000000000000004">
      <c r="A2935" t="s">
        <v>1672</v>
      </c>
      <c r="B2935" t="s">
        <v>1673</v>
      </c>
      <c r="C2935" t="s">
        <v>70</v>
      </c>
      <c r="D2935" t="s">
        <v>9</v>
      </c>
      <c r="E2935" t="s">
        <v>10</v>
      </c>
      <c r="F2935" t="s">
        <v>11</v>
      </c>
      <c r="G2935" s="12">
        <v>632.31999999999994</v>
      </c>
      <c r="H2935" s="12">
        <f>G2935*E2935</f>
        <v>3793.9199999999996</v>
      </c>
      <c r="I2935" s="10">
        <v>1</v>
      </c>
      <c r="J2935" s="10" t="s">
        <v>4451</v>
      </c>
    </row>
    <row r="2936" spans="1:10" x14ac:dyDescent="0.55000000000000004">
      <c r="A2936" t="s">
        <v>1133</v>
      </c>
      <c r="B2936" t="s">
        <v>1134</v>
      </c>
      <c r="C2936" t="s">
        <v>70</v>
      </c>
      <c r="D2936" t="s">
        <v>9</v>
      </c>
      <c r="E2936" t="s">
        <v>10</v>
      </c>
      <c r="F2936" t="s">
        <v>11</v>
      </c>
      <c r="G2936" s="12">
        <v>652.34</v>
      </c>
      <c r="H2936" s="12">
        <f>G2936*E2936</f>
        <v>3914.04</v>
      </c>
      <c r="I2936" s="10">
        <v>2</v>
      </c>
      <c r="J2936" s="10" t="s">
        <v>4451</v>
      </c>
    </row>
    <row r="2937" spans="1:10" x14ac:dyDescent="0.55000000000000004">
      <c r="A2937" t="s">
        <v>3149</v>
      </c>
      <c r="B2937" t="s">
        <v>3150</v>
      </c>
      <c r="C2937" t="s">
        <v>70</v>
      </c>
      <c r="D2937" t="s">
        <v>9</v>
      </c>
      <c r="E2937" t="s">
        <v>23</v>
      </c>
      <c r="F2937" t="s">
        <v>11</v>
      </c>
      <c r="G2937" s="12">
        <v>332.8</v>
      </c>
      <c r="H2937" s="12">
        <f>G2937*E2937</f>
        <v>3993.6000000000004</v>
      </c>
      <c r="I2937" s="10">
        <v>1</v>
      </c>
      <c r="J2937" s="10" t="s">
        <v>4451</v>
      </c>
    </row>
    <row r="2938" spans="1:10" x14ac:dyDescent="0.55000000000000004">
      <c r="A2938" t="s">
        <v>771</v>
      </c>
      <c r="B2938" t="s">
        <v>772</v>
      </c>
      <c r="C2938" t="s">
        <v>70</v>
      </c>
      <c r="D2938" t="s">
        <v>9</v>
      </c>
      <c r="E2938" t="s">
        <v>23</v>
      </c>
      <c r="F2938" t="s">
        <v>11</v>
      </c>
      <c r="G2938" s="12">
        <v>346.32</v>
      </c>
      <c r="H2938" s="12">
        <f>G2938*E2938</f>
        <v>4155.84</v>
      </c>
      <c r="I2938" s="10">
        <v>1</v>
      </c>
      <c r="J2938" s="10" t="s">
        <v>4451</v>
      </c>
    </row>
    <row r="2939" spans="1:10" x14ac:dyDescent="0.55000000000000004">
      <c r="A2939" t="s">
        <v>1115</v>
      </c>
      <c r="B2939" t="s">
        <v>1116</v>
      </c>
      <c r="C2939" t="s">
        <v>70</v>
      </c>
      <c r="D2939" t="s">
        <v>9</v>
      </c>
      <c r="E2939" t="s">
        <v>10</v>
      </c>
      <c r="F2939" t="s">
        <v>11</v>
      </c>
      <c r="G2939" s="12">
        <v>797.55000000000007</v>
      </c>
      <c r="H2939" s="12">
        <f>G2939*E2939</f>
        <v>4785.3</v>
      </c>
      <c r="I2939" s="10">
        <v>7</v>
      </c>
      <c r="J2939" s="10" t="s">
        <v>4451</v>
      </c>
    </row>
    <row r="2940" spans="1:10" x14ac:dyDescent="0.55000000000000004">
      <c r="A2940" t="s">
        <v>1312</v>
      </c>
      <c r="B2940" t="s">
        <v>1313</v>
      </c>
      <c r="C2940" t="s">
        <v>70</v>
      </c>
      <c r="D2940" t="s">
        <v>9</v>
      </c>
      <c r="E2940" t="s">
        <v>10</v>
      </c>
      <c r="F2940" t="s">
        <v>11</v>
      </c>
      <c r="G2940" s="12">
        <v>798.85</v>
      </c>
      <c r="H2940" s="12">
        <f>G2940*E2940</f>
        <v>4793.1000000000004</v>
      </c>
      <c r="I2940" s="10">
        <v>1</v>
      </c>
      <c r="J2940" s="10" t="s">
        <v>4451</v>
      </c>
    </row>
    <row r="2941" spans="1:10" x14ac:dyDescent="0.55000000000000004">
      <c r="A2941" t="s">
        <v>3156</v>
      </c>
      <c r="B2941" t="s">
        <v>1955</v>
      </c>
      <c r="C2941" t="s">
        <v>70</v>
      </c>
      <c r="D2941" t="s">
        <v>9</v>
      </c>
      <c r="E2941" t="s">
        <v>10</v>
      </c>
      <c r="F2941" t="s">
        <v>11</v>
      </c>
      <c r="G2941" s="12">
        <v>820.95</v>
      </c>
      <c r="H2941" s="12">
        <f>G2941*E2941</f>
        <v>4925.7000000000007</v>
      </c>
      <c r="I2941" s="10">
        <v>1</v>
      </c>
      <c r="J2941" s="10" t="s">
        <v>4451</v>
      </c>
    </row>
    <row r="2942" spans="1:10" x14ac:dyDescent="0.55000000000000004">
      <c r="A2942" t="s">
        <v>1128</v>
      </c>
      <c r="B2942" t="s">
        <v>943</v>
      </c>
      <c r="C2942" t="s">
        <v>70</v>
      </c>
      <c r="D2942" t="s">
        <v>9</v>
      </c>
      <c r="E2942" t="s">
        <v>10</v>
      </c>
      <c r="F2942" t="s">
        <v>11</v>
      </c>
      <c r="G2942" s="12">
        <v>918.58</v>
      </c>
      <c r="H2942" s="12">
        <f>G2942*E2942</f>
        <v>5511.4800000000005</v>
      </c>
      <c r="I2942" s="10">
        <v>1</v>
      </c>
      <c r="J2942" s="10" t="s">
        <v>4451</v>
      </c>
    </row>
    <row r="2943" spans="1:10" x14ac:dyDescent="0.55000000000000004">
      <c r="A2943" t="s">
        <v>1153</v>
      </c>
      <c r="B2943" t="s">
        <v>1154</v>
      </c>
      <c r="C2943" t="s">
        <v>70</v>
      </c>
      <c r="D2943" t="s">
        <v>9</v>
      </c>
      <c r="E2943" t="s">
        <v>10</v>
      </c>
      <c r="F2943" t="s">
        <v>11</v>
      </c>
      <c r="G2943" s="12">
        <v>944.06000000000006</v>
      </c>
      <c r="H2943" s="12">
        <f>G2943*E2943</f>
        <v>5664.3600000000006</v>
      </c>
      <c r="I2943" s="10">
        <v>1</v>
      </c>
      <c r="J2943" s="10" t="s">
        <v>4451</v>
      </c>
    </row>
    <row r="2944" spans="1:10" x14ac:dyDescent="0.55000000000000004">
      <c r="A2944" t="s">
        <v>572</v>
      </c>
      <c r="B2944" t="s">
        <v>573</v>
      </c>
      <c r="C2944" t="s">
        <v>70</v>
      </c>
      <c r="D2944" t="s">
        <v>9</v>
      </c>
      <c r="E2944" t="s">
        <v>10</v>
      </c>
      <c r="F2944" t="s">
        <v>11</v>
      </c>
      <c r="G2944" s="12">
        <v>1065.0899999999999</v>
      </c>
      <c r="H2944" s="12">
        <f>G2944*E2944</f>
        <v>6390.5399999999991</v>
      </c>
      <c r="I2944" s="10">
        <v>2</v>
      </c>
      <c r="J2944" s="10" t="s">
        <v>4451</v>
      </c>
    </row>
    <row r="2945" spans="1:14" x14ac:dyDescent="0.55000000000000004">
      <c r="A2945" t="s">
        <v>1007</v>
      </c>
      <c r="B2945" t="s">
        <v>1008</v>
      </c>
      <c r="C2945" t="s">
        <v>70</v>
      </c>
      <c r="D2945" t="s">
        <v>9</v>
      </c>
      <c r="E2945" t="s">
        <v>10</v>
      </c>
      <c r="F2945" t="s">
        <v>11</v>
      </c>
      <c r="G2945" s="12">
        <v>1065.0899999999999</v>
      </c>
      <c r="H2945" s="12">
        <f>G2945*E2945</f>
        <v>6390.5399999999991</v>
      </c>
      <c r="I2945" s="10">
        <v>1</v>
      </c>
      <c r="J2945" s="10" t="s">
        <v>4451</v>
      </c>
    </row>
    <row r="2946" spans="1:14" x14ac:dyDescent="0.55000000000000004">
      <c r="A2946" s="19" t="s">
        <v>5305</v>
      </c>
      <c r="B2946" s="18" t="s">
        <v>5304</v>
      </c>
      <c r="C2946" s="14">
        <v>2023</v>
      </c>
      <c r="D2946" s="18" t="s">
        <v>4715</v>
      </c>
      <c r="E2946" s="14">
        <v>1</v>
      </c>
      <c r="F2946" s="18" t="s">
        <v>4459</v>
      </c>
      <c r="G2946" s="20">
        <v>18</v>
      </c>
      <c r="H2946" s="21">
        <v>18</v>
      </c>
      <c r="I2946" s="16">
        <v>36</v>
      </c>
      <c r="J2946" s="16" t="s">
        <v>5110</v>
      </c>
    </row>
    <row r="2947" spans="1:14" x14ac:dyDescent="0.55000000000000004">
      <c r="A2947" s="6" t="s">
        <v>5372</v>
      </c>
      <c r="B2947" t="s">
        <v>5373</v>
      </c>
      <c r="C2947" s="7">
        <v>2023</v>
      </c>
      <c r="D2947" t="s">
        <v>4715</v>
      </c>
      <c r="E2947" s="7">
        <v>1</v>
      </c>
      <c r="F2947" t="s">
        <v>4459</v>
      </c>
      <c r="G2947" s="8">
        <v>27</v>
      </c>
      <c r="H2947" s="9">
        <f>G2947*E2947</f>
        <v>27</v>
      </c>
      <c r="I2947" s="10">
        <v>10</v>
      </c>
      <c r="J2947" s="10" t="s">
        <v>4460</v>
      </c>
    </row>
    <row r="2948" spans="1:14" x14ac:dyDescent="0.55000000000000004">
      <c r="A2948" s="6" t="s">
        <v>5374</v>
      </c>
      <c r="B2948" t="s">
        <v>5046</v>
      </c>
      <c r="C2948" s="7">
        <v>2023</v>
      </c>
      <c r="D2948" t="s">
        <v>15</v>
      </c>
      <c r="E2948" s="7">
        <v>6</v>
      </c>
      <c r="F2948" t="s">
        <v>4459</v>
      </c>
      <c r="G2948" s="8">
        <f>H2948/6</f>
        <v>33</v>
      </c>
      <c r="H2948" s="9">
        <v>198</v>
      </c>
      <c r="I2948" s="10">
        <v>2</v>
      </c>
      <c r="J2948" s="10" t="s">
        <v>4460</v>
      </c>
      <c r="N2948" t="s">
        <v>5375</v>
      </c>
    </row>
    <row r="2949" spans="1:14" x14ac:dyDescent="0.55000000000000004">
      <c r="A2949" s="6" t="s">
        <v>5376</v>
      </c>
      <c r="B2949" t="s">
        <v>5377</v>
      </c>
      <c r="C2949" s="7">
        <v>2023</v>
      </c>
      <c r="D2949" t="s">
        <v>4715</v>
      </c>
      <c r="E2949" s="7">
        <v>1</v>
      </c>
      <c r="F2949" t="s">
        <v>4459</v>
      </c>
      <c r="G2949" s="8">
        <v>33</v>
      </c>
      <c r="H2949" s="9">
        <f>G2949*E2949</f>
        <v>33</v>
      </c>
      <c r="I2949" s="10">
        <v>6</v>
      </c>
      <c r="J2949" s="10" t="s">
        <v>4460</v>
      </c>
    </row>
    <row r="2950" spans="1:14" x14ac:dyDescent="0.55000000000000004">
      <c r="A2950" s="6" t="s">
        <v>5378</v>
      </c>
      <c r="B2950" t="s">
        <v>5135</v>
      </c>
      <c r="C2950" s="7">
        <v>2023</v>
      </c>
      <c r="D2950" t="s">
        <v>15</v>
      </c>
      <c r="E2950" s="7">
        <v>1</v>
      </c>
      <c r="F2950" t="s">
        <v>4459</v>
      </c>
      <c r="G2950" s="8">
        <v>36</v>
      </c>
      <c r="H2950" s="9">
        <v>36</v>
      </c>
      <c r="I2950" s="10">
        <v>36</v>
      </c>
      <c r="J2950" s="10" t="s">
        <v>4460</v>
      </c>
      <c r="N2950" t="e">
        <v>#N/A</v>
      </c>
    </row>
    <row r="2951" spans="1:14" x14ac:dyDescent="0.55000000000000004">
      <c r="A2951" s="6" t="s">
        <v>5379</v>
      </c>
      <c r="B2951" t="s">
        <v>5310</v>
      </c>
      <c r="C2951" s="7">
        <v>2023</v>
      </c>
      <c r="D2951" t="s">
        <v>4715</v>
      </c>
      <c r="E2951" s="7">
        <v>1</v>
      </c>
      <c r="F2951" t="s">
        <v>4459</v>
      </c>
      <c r="G2951" s="8">
        <v>43</v>
      </c>
      <c r="H2951" s="9">
        <v>43</v>
      </c>
      <c r="I2951" s="16">
        <v>30</v>
      </c>
      <c r="J2951" s="10" t="s">
        <v>4460</v>
      </c>
    </row>
    <row r="2952" spans="1:14" x14ac:dyDescent="0.55000000000000004">
      <c r="A2952" s="6" t="s">
        <v>5380</v>
      </c>
      <c r="B2952" t="s">
        <v>5381</v>
      </c>
      <c r="C2952" s="7">
        <v>2023</v>
      </c>
      <c r="D2952" t="s">
        <v>4715</v>
      </c>
      <c r="E2952" s="7">
        <v>1</v>
      </c>
      <c r="F2952" t="s">
        <v>4459</v>
      </c>
      <c r="G2952" s="8">
        <v>55</v>
      </c>
      <c r="H2952" s="9">
        <v>55</v>
      </c>
      <c r="I2952" s="10">
        <v>34</v>
      </c>
      <c r="J2952" s="10" t="s">
        <v>4460</v>
      </c>
      <c r="N2952" t="e">
        <v>#N/A</v>
      </c>
    </row>
    <row r="2953" spans="1:14" x14ac:dyDescent="0.55000000000000004">
      <c r="A2953" s="6" t="s">
        <v>5382</v>
      </c>
      <c r="B2953" t="s">
        <v>5383</v>
      </c>
      <c r="C2953" s="7">
        <v>2023</v>
      </c>
      <c r="D2953" t="s">
        <v>15</v>
      </c>
      <c r="E2953" s="7">
        <v>3</v>
      </c>
      <c r="F2953" t="s">
        <v>4459</v>
      </c>
      <c r="G2953" s="8">
        <v>58</v>
      </c>
      <c r="H2953" s="9">
        <f>G2953*E2953</f>
        <v>174</v>
      </c>
      <c r="I2953" s="16">
        <v>4</v>
      </c>
      <c r="J2953" s="10" t="s">
        <v>4460</v>
      </c>
    </row>
    <row r="2954" spans="1:14" x14ac:dyDescent="0.55000000000000004">
      <c r="A2954" s="6" t="s">
        <v>5384</v>
      </c>
      <c r="B2954" t="s">
        <v>4916</v>
      </c>
      <c r="C2954" s="7">
        <v>2023</v>
      </c>
      <c r="D2954" t="s">
        <v>15</v>
      </c>
      <c r="E2954" s="7">
        <v>6</v>
      </c>
      <c r="F2954" t="s">
        <v>4459</v>
      </c>
      <c r="G2954" s="8">
        <v>60</v>
      </c>
      <c r="H2954" s="9">
        <f>G2954*E2954</f>
        <v>360</v>
      </c>
      <c r="I2954" s="10">
        <v>35</v>
      </c>
      <c r="J2954" s="10" t="s">
        <v>4460</v>
      </c>
      <c r="N2954" t="s">
        <v>5385</v>
      </c>
    </row>
    <row r="2955" spans="1:14" x14ac:dyDescent="0.55000000000000004">
      <c r="A2955" s="6" t="s">
        <v>5386</v>
      </c>
      <c r="B2955" t="s">
        <v>5387</v>
      </c>
      <c r="C2955" s="7">
        <v>2023</v>
      </c>
      <c r="D2955" t="s">
        <v>15</v>
      </c>
      <c r="E2955" s="7">
        <v>6</v>
      </c>
      <c r="F2955" t="s">
        <v>4459</v>
      </c>
      <c r="G2955" s="8">
        <v>69</v>
      </c>
      <c r="H2955" s="9">
        <f>G2955*E2955</f>
        <v>414</v>
      </c>
      <c r="I2955" s="10">
        <v>2</v>
      </c>
      <c r="J2955" s="10" t="s">
        <v>4460</v>
      </c>
      <c r="N2955" t="s">
        <v>5388</v>
      </c>
    </row>
    <row r="2956" spans="1:14" x14ac:dyDescent="0.55000000000000004">
      <c r="A2956" s="6" t="s">
        <v>5389</v>
      </c>
      <c r="B2956" t="s">
        <v>5390</v>
      </c>
      <c r="C2956" s="7">
        <v>2023</v>
      </c>
      <c r="D2956" t="s">
        <v>15</v>
      </c>
      <c r="E2956" s="7">
        <v>6</v>
      </c>
      <c r="F2956" t="s">
        <v>4459</v>
      </c>
      <c r="G2956" s="8">
        <f>H2956/6</f>
        <v>69</v>
      </c>
      <c r="H2956" s="9">
        <v>414</v>
      </c>
      <c r="I2956" s="10">
        <v>1</v>
      </c>
      <c r="J2956" s="10" t="s">
        <v>4460</v>
      </c>
      <c r="N2956" t="s">
        <v>5391</v>
      </c>
    </row>
    <row r="2957" spans="1:14" x14ac:dyDescent="0.55000000000000004">
      <c r="A2957" s="6" t="s">
        <v>5392</v>
      </c>
      <c r="B2957" t="s">
        <v>5393</v>
      </c>
      <c r="C2957" s="7">
        <v>2023</v>
      </c>
      <c r="D2957" t="s">
        <v>15</v>
      </c>
      <c r="E2957" s="7">
        <v>6</v>
      </c>
      <c r="F2957" t="s">
        <v>4459</v>
      </c>
      <c r="G2957" s="8">
        <f>H2957/6</f>
        <v>88</v>
      </c>
      <c r="H2957" s="9">
        <v>528</v>
      </c>
      <c r="I2957" s="10">
        <v>7</v>
      </c>
      <c r="J2957" s="10" t="s">
        <v>4460</v>
      </c>
      <c r="N2957" t="s">
        <v>5394</v>
      </c>
    </row>
    <row r="2958" spans="1:14" x14ac:dyDescent="0.55000000000000004">
      <c r="A2958" s="6" t="s">
        <v>5395</v>
      </c>
      <c r="B2958" t="s">
        <v>5339</v>
      </c>
      <c r="C2958" s="7">
        <v>2023</v>
      </c>
      <c r="D2958" t="s">
        <v>4715</v>
      </c>
      <c r="E2958" s="7">
        <v>1</v>
      </c>
      <c r="F2958" t="s">
        <v>4459</v>
      </c>
      <c r="G2958" s="8">
        <v>140</v>
      </c>
      <c r="H2958" s="9">
        <v>140</v>
      </c>
      <c r="I2958" s="10">
        <v>3</v>
      </c>
      <c r="J2958" s="10" t="s">
        <v>4460</v>
      </c>
    </row>
    <row r="2959" spans="1:14" x14ac:dyDescent="0.55000000000000004">
      <c r="A2959" s="6" t="s">
        <v>5396</v>
      </c>
      <c r="B2959" t="s">
        <v>5160</v>
      </c>
      <c r="C2959" s="7">
        <v>2023</v>
      </c>
      <c r="D2959" t="s">
        <v>15</v>
      </c>
      <c r="E2959" s="7">
        <v>1</v>
      </c>
      <c r="F2959" t="s">
        <v>4459</v>
      </c>
      <c r="G2959" s="8">
        <v>148</v>
      </c>
      <c r="H2959" s="9">
        <f>G2959*E2959</f>
        <v>148</v>
      </c>
      <c r="I2959" s="10">
        <v>8</v>
      </c>
      <c r="J2959" s="10" t="s">
        <v>4460</v>
      </c>
      <c r="N2959" t="e">
        <v>#N/A</v>
      </c>
    </row>
    <row r="2960" spans="1:14" x14ac:dyDescent="0.55000000000000004">
      <c r="A2960" s="6" t="s">
        <v>5397</v>
      </c>
      <c r="B2960" t="s">
        <v>3419</v>
      </c>
      <c r="C2960" s="7">
        <v>2023</v>
      </c>
      <c r="D2960" t="s">
        <v>15</v>
      </c>
      <c r="E2960" s="7">
        <v>6</v>
      </c>
      <c r="F2960" t="s">
        <v>4459</v>
      </c>
      <c r="G2960" s="8">
        <v>158</v>
      </c>
      <c r="H2960" s="9">
        <f>G2960*E2960</f>
        <v>948</v>
      </c>
      <c r="I2960" s="10">
        <v>2</v>
      </c>
      <c r="J2960" s="10" t="s">
        <v>4460</v>
      </c>
      <c r="N2960" t="s">
        <v>5398</v>
      </c>
    </row>
    <row r="2961" spans="1:14" x14ac:dyDescent="0.55000000000000004">
      <c r="A2961" s="6" t="s">
        <v>5399</v>
      </c>
      <c r="B2961" t="s">
        <v>1317</v>
      </c>
      <c r="C2961" s="7">
        <v>2023</v>
      </c>
      <c r="D2961" t="s">
        <v>4715</v>
      </c>
      <c r="E2961" s="7">
        <v>1</v>
      </c>
      <c r="F2961" t="s">
        <v>4459</v>
      </c>
      <c r="G2961" s="8">
        <v>166</v>
      </c>
      <c r="H2961" s="9">
        <v>166</v>
      </c>
      <c r="I2961" s="10">
        <v>2</v>
      </c>
      <c r="J2961" s="10" t="s">
        <v>4460</v>
      </c>
    </row>
    <row r="2962" spans="1:14" x14ac:dyDescent="0.55000000000000004">
      <c r="A2962" s="6" t="s">
        <v>5400</v>
      </c>
      <c r="B2962" t="s">
        <v>5359</v>
      </c>
      <c r="C2962" s="7">
        <v>2023</v>
      </c>
      <c r="D2962" t="s">
        <v>15</v>
      </c>
      <c r="E2962" s="7">
        <v>1</v>
      </c>
      <c r="F2962" t="s">
        <v>4459</v>
      </c>
      <c r="G2962" s="8">
        <v>195</v>
      </c>
      <c r="H2962" s="9">
        <v>195</v>
      </c>
      <c r="I2962" s="10">
        <v>6</v>
      </c>
      <c r="J2962" s="10" t="s">
        <v>4460</v>
      </c>
      <c r="N2962" t="e">
        <v>#N/A</v>
      </c>
    </row>
    <row r="2963" spans="1:14" x14ac:dyDescent="0.55000000000000004">
      <c r="A2963" s="6" t="s">
        <v>5401</v>
      </c>
      <c r="B2963" t="s">
        <v>5351</v>
      </c>
      <c r="C2963" s="7">
        <v>2023</v>
      </c>
      <c r="D2963" t="s">
        <v>4715</v>
      </c>
      <c r="E2963" s="7">
        <v>1</v>
      </c>
      <c r="F2963" t="s">
        <v>4459</v>
      </c>
      <c r="G2963" s="8">
        <v>260</v>
      </c>
      <c r="H2963" s="9">
        <v>260</v>
      </c>
      <c r="I2963" s="10">
        <v>1</v>
      </c>
      <c r="J2963" s="10" t="s">
        <v>4460</v>
      </c>
    </row>
    <row r="2964" spans="1:14" x14ac:dyDescent="0.55000000000000004">
      <c r="A2964" s="6" t="s">
        <v>631</v>
      </c>
      <c r="B2964" t="s">
        <v>5296</v>
      </c>
      <c r="C2964" s="7">
        <v>2023</v>
      </c>
      <c r="D2964" t="s">
        <v>15</v>
      </c>
      <c r="E2964" s="7">
        <v>6</v>
      </c>
      <c r="F2964" t="s">
        <v>4459</v>
      </c>
      <c r="G2964" s="8">
        <v>280</v>
      </c>
      <c r="H2964" s="9">
        <f>G2964*E2964</f>
        <v>1680</v>
      </c>
      <c r="I2964" s="10">
        <v>1</v>
      </c>
      <c r="J2964" s="10" t="s">
        <v>4460</v>
      </c>
      <c r="N2964" t="s">
        <v>5402</v>
      </c>
    </row>
    <row r="2965" spans="1:14" x14ac:dyDescent="0.55000000000000004">
      <c r="A2965" s="6" t="s">
        <v>5403</v>
      </c>
      <c r="B2965" t="s">
        <v>4681</v>
      </c>
      <c r="C2965" s="7">
        <v>2023</v>
      </c>
      <c r="D2965" t="s">
        <v>15</v>
      </c>
      <c r="E2965" s="7">
        <v>3</v>
      </c>
      <c r="F2965" t="s">
        <v>4459</v>
      </c>
      <c r="G2965" s="8">
        <v>365</v>
      </c>
      <c r="H2965" s="9">
        <f>G2965*E2965</f>
        <v>1095</v>
      </c>
      <c r="I2965" s="10">
        <v>1</v>
      </c>
      <c r="J2965" s="10" t="s">
        <v>4460</v>
      </c>
      <c r="N2965" t="s">
        <v>5404</v>
      </c>
    </row>
    <row r="2966" spans="1:14" x14ac:dyDescent="0.55000000000000004">
      <c r="A2966" s="6" t="s">
        <v>5405</v>
      </c>
      <c r="B2966" t="s">
        <v>4739</v>
      </c>
      <c r="C2966" s="7">
        <v>2023</v>
      </c>
      <c r="D2966" t="s">
        <v>15</v>
      </c>
      <c r="E2966" s="7">
        <v>3</v>
      </c>
      <c r="F2966" t="s">
        <v>4459</v>
      </c>
      <c r="G2966" s="8">
        <v>412</v>
      </c>
      <c r="H2966" s="9">
        <f>G2966*E2966</f>
        <v>1236</v>
      </c>
      <c r="I2966" s="10">
        <v>2</v>
      </c>
      <c r="J2966" s="10" t="s">
        <v>4460</v>
      </c>
      <c r="N2966" t="s">
        <v>5406</v>
      </c>
    </row>
    <row r="2967" spans="1:14" x14ac:dyDescent="0.55000000000000004">
      <c r="A2967" s="6" t="s">
        <v>5407</v>
      </c>
      <c r="B2967" t="s">
        <v>4756</v>
      </c>
      <c r="C2967" s="7">
        <v>2023</v>
      </c>
      <c r="D2967" t="s">
        <v>15</v>
      </c>
      <c r="E2967" s="7">
        <v>3</v>
      </c>
      <c r="F2967" t="s">
        <v>4459</v>
      </c>
      <c r="G2967" s="8">
        <v>420</v>
      </c>
      <c r="H2967" s="9">
        <f>G2967*E2967</f>
        <v>1260</v>
      </c>
      <c r="I2967" s="16">
        <v>1</v>
      </c>
      <c r="J2967" s="10" t="s">
        <v>4460</v>
      </c>
      <c r="N2967" t="s">
        <v>5408</v>
      </c>
    </row>
    <row r="2968" spans="1:14" x14ac:dyDescent="0.55000000000000004">
      <c r="A2968" s="6" t="s">
        <v>5409</v>
      </c>
      <c r="B2968" t="s">
        <v>5410</v>
      </c>
      <c r="C2968" s="7">
        <v>2023</v>
      </c>
      <c r="D2968" t="s">
        <v>4715</v>
      </c>
      <c r="E2968" s="7">
        <v>1</v>
      </c>
      <c r="F2968" t="s">
        <v>4459</v>
      </c>
      <c r="G2968" s="8">
        <v>145</v>
      </c>
      <c r="H2968" s="9">
        <v>145</v>
      </c>
      <c r="I2968" s="16">
        <v>0</v>
      </c>
      <c r="J2968" s="10" t="s">
        <v>4460</v>
      </c>
    </row>
    <row r="2969" spans="1:14" x14ac:dyDescent="0.55000000000000004">
      <c r="A2969" t="s">
        <v>1120</v>
      </c>
      <c r="B2969" t="s">
        <v>1121</v>
      </c>
      <c r="C2969" t="s">
        <v>57</v>
      </c>
      <c r="D2969" t="s">
        <v>67</v>
      </c>
      <c r="E2969" t="s">
        <v>10</v>
      </c>
      <c r="F2969" t="s">
        <v>11</v>
      </c>
      <c r="G2969" s="12">
        <v>30.03</v>
      </c>
      <c r="H2969" s="12">
        <f>G2969*E2969</f>
        <v>180.18</v>
      </c>
      <c r="I2969" s="10">
        <v>20</v>
      </c>
      <c r="J2969" s="10" t="s">
        <v>4451</v>
      </c>
    </row>
    <row r="2970" spans="1:14" x14ac:dyDescent="0.55000000000000004">
      <c r="A2970" t="s">
        <v>2064</v>
      </c>
      <c r="B2970" t="s">
        <v>2065</v>
      </c>
      <c r="C2970" t="s">
        <v>57</v>
      </c>
      <c r="D2970" t="s">
        <v>9</v>
      </c>
      <c r="E2970" t="s">
        <v>10</v>
      </c>
      <c r="F2970" t="s">
        <v>11</v>
      </c>
      <c r="G2970" s="12">
        <v>37.96</v>
      </c>
      <c r="H2970" s="12">
        <f>G2970*E2970</f>
        <v>227.76</v>
      </c>
      <c r="I2970" s="10">
        <v>2</v>
      </c>
      <c r="J2970" s="10" t="s">
        <v>4451</v>
      </c>
    </row>
    <row r="2971" spans="1:14" x14ac:dyDescent="0.55000000000000004">
      <c r="A2971" t="s">
        <v>1246</v>
      </c>
      <c r="B2971" t="s">
        <v>1247</v>
      </c>
      <c r="C2971" t="s">
        <v>57</v>
      </c>
      <c r="D2971" t="s">
        <v>9</v>
      </c>
      <c r="E2971" t="s">
        <v>10</v>
      </c>
      <c r="F2971" t="s">
        <v>11</v>
      </c>
      <c r="G2971" s="12">
        <v>40.04</v>
      </c>
      <c r="H2971" s="12">
        <f>G2971*E2971</f>
        <v>240.24</v>
      </c>
      <c r="I2971" s="10">
        <v>1</v>
      </c>
      <c r="J2971" s="10" t="s">
        <v>4451</v>
      </c>
    </row>
    <row r="2972" spans="1:14" x14ac:dyDescent="0.55000000000000004">
      <c r="A2972" t="s">
        <v>1244</v>
      </c>
      <c r="B2972" t="s">
        <v>1245</v>
      </c>
      <c r="C2972" t="s">
        <v>57</v>
      </c>
      <c r="D2972" t="s">
        <v>9</v>
      </c>
      <c r="E2972" t="s">
        <v>10</v>
      </c>
      <c r="F2972" t="s">
        <v>11</v>
      </c>
      <c r="G2972" s="12">
        <v>41.34</v>
      </c>
      <c r="H2972" s="12">
        <f>G2972*E2972</f>
        <v>248.04000000000002</v>
      </c>
      <c r="I2972" s="10">
        <v>1</v>
      </c>
      <c r="J2972" s="10" t="s">
        <v>4451</v>
      </c>
    </row>
    <row r="2973" spans="1:14" x14ac:dyDescent="0.55000000000000004">
      <c r="A2973" t="s">
        <v>1655</v>
      </c>
      <c r="B2973" t="s">
        <v>1656</v>
      </c>
      <c r="C2973" t="s">
        <v>57</v>
      </c>
      <c r="D2973" t="s">
        <v>9</v>
      </c>
      <c r="E2973" t="s">
        <v>10</v>
      </c>
      <c r="F2973" t="s">
        <v>11</v>
      </c>
      <c r="G2973" s="12">
        <v>43.03</v>
      </c>
      <c r="H2973" s="12">
        <f>G2973*E2973</f>
        <v>258.18</v>
      </c>
      <c r="I2973" s="10">
        <v>9</v>
      </c>
      <c r="J2973" s="10" t="s">
        <v>4451</v>
      </c>
    </row>
    <row r="2974" spans="1:14" x14ac:dyDescent="0.55000000000000004">
      <c r="A2974" t="s">
        <v>356</v>
      </c>
      <c r="B2974" t="s">
        <v>357</v>
      </c>
      <c r="C2974" t="s">
        <v>57</v>
      </c>
      <c r="D2974" t="s">
        <v>9</v>
      </c>
      <c r="E2974" t="s">
        <v>10</v>
      </c>
      <c r="F2974" t="s">
        <v>11</v>
      </c>
      <c r="G2974" s="12">
        <v>46.67</v>
      </c>
      <c r="H2974" s="12">
        <f>G2974*E2974</f>
        <v>280.02</v>
      </c>
      <c r="I2974" s="10">
        <v>6</v>
      </c>
      <c r="J2974" s="10" t="s">
        <v>4451</v>
      </c>
    </row>
    <row r="2975" spans="1:14" x14ac:dyDescent="0.55000000000000004">
      <c r="A2975" t="s">
        <v>1513</v>
      </c>
      <c r="B2975" t="s">
        <v>988</v>
      </c>
      <c r="C2975" t="s">
        <v>57</v>
      </c>
      <c r="D2975" t="s">
        <v>9</v>
      </c>
      <c r="E2975" t="s">
        <v>10</v>
      </c>
      <c r="F2975" t="s">
        <v>11</v>
      </c>
      <c r="G2975" s="12">
        <v>46.67</v>
      </c>
      <c r="H2975" s="12">
        <f>G2975*E2975</f>
        <v>280.02</v>
      </c>
      <c r="I2975" s="10">
        <v>9</v>
      </c>
      <c r="J2975" s="10" t="s">
        <v>4451</v>
      </c>
    </row>
    <row r="2976" spans="1:14" x14ac:dyDescent="0.55000000000000004">
      <c r="A2976" t="s">
        <v>2066</v>
      </c>
      <c r="B2976" t="s">
        <v>2067</v>
      </c>
      <c r="C2976" t="s">
        <v>57</v>
      </c>
      <c r="D2976" t="s">
        <v>9</v>
      </c>
      <c r="E2976" t="s">
        <v>10</v>
      </c>
      <c r="F2976" t="s">
        <v>11</v>
      </c>
      <c r="G2976" s="12">
        <v>47.710000000000008</v>
      </c>
      <c r="H2976" s="12">
        <f>G2976*E2976</f>
        <v>286.26000000000005</v>
      </c>
      <c r="I2976" s="10">
        <v>2</v>
      </c>
      <c r="J2976" s="10" t="s">
        <v>4451</v>
      </c>
    </row>
    <row r="2977" spans="1:10" x14ac:dyDescent="0.55000000000000004">
      <c r="A2977" t="s">
        <v>3210</v>
      </c>
      <c r="B2977" t="s">
        <v>3211</v>
      </c>
      <c r="C2977" t="s">
        <v>57</v>
      </c>
      <c r="D2977" t="s">
        <v>9</v>
      </c>
      <c r="E2977" t="s">
        <v>10</v>
      </c>
      <c r="F2977" t="s">
        <v>11</v>
      </c>
      <c r="G2977" s="12">
        <v>47.97</v>
      </c>
      <c r="H2977" s="12">
        <f>G2977*E2977</f>
        <v>287.82</v>
      </c>
      <c r="I2977" s="10">
        <v>1</v>
      </c>
      <c r="J2977" s="10" t="s">
        <v>4451</v>
      </c>
    </row>
    <row r="2978" spans="1:10" x14ac:dyDescent="0.55000000000000004">
      <c r="A2978" t="s">
        <v>4146</v>
      </c>
      <c r="B2978" t="s">
        <v>4147</v>
      </c>
      <c r="C2978" t="s">
        <v>57</v>
      </c>
      <c r="D2978" t="s">
        <v>539</v>
      </c>
      <c r="E2978" t="s">
        <v>10</v>
      </c>
      <c r="F2978" t="s">
        <v>11</v>
      </c>
      <c r="G2978" s="12">
        <v>47.97</v>
      </c>
      <c r="H2978" s="12">
        <f>G2978*E2978</f>
        <v>287.82</v>
      </c>
      <c r="I2978" s="10">
        <v>2</v>
      </c>
      <c r="J2978" s="10" t="s">
        <v>4451</v>
      </c>
    </row>
    <row r="2979" spans="1:10" x14ac:dyDescent="0.55000000000000004">
      <c r="A2979" t="s">
        <v>1493</v>
      </c>
      <c r="B2979" t="s">
        <v>1494</v>
      </c>
      <c r="C2979" t="s">
        <v>57</v>
      </c>
      <c r="D2979" t="s">
        <v>19</v>
      </c>
      <c r="E2979" t="s">
        <v>10</v>
      </c>
      <c r="F2979" t="s">
        <v>11</v>
      </c>
      <c r="G2979" s="12">
        <v>57.2</v>
      </c>
      <c r="H2979" s="12">
        <f>G2979*E2979</f>
        <v>343.20000000000005</v>
      </c>
      <c r="I2979" s="10">
        <v>1</v>
      </c>
      <c r="J2979" s="10" t="s">
        <v>4451</v>
      </c>
    </row>
    <row r="2980" spans="1:10" x14ac:dyDescent="0.55000000000000004">
      <c r="A2980" t="s">
        <v>429</v>
      </c>
      <c r="B2980" t="s">
        <v>430</v>
      </c>
      <c r="C2980" t="s">
        <v>57</v>
      </c>
      <c r="D2980" t="s">
        <v>9</v>
      </c>
      <c r="E2980" t="s">
        <v>10</v>
      </c>
      <c r="F2980" t="s">
        <v>11</v>
      </c>
      <c r="G2980" s="12">
        <v>60.06</v>
      </c>
      <c r="H2980" s="12">
        <f>G2980*E2980</f>
        <v>360.36</v>
      </c>
      <c r="I2980" s="10">
        <v>6</v>
      </c>
      <c r="J2980" s="10" t="s">
        <v>4451</v>
      </c>
    </row>
    <row r="2981" spans="1:10" x14ac:dyDescent="0.55000000000000004">
      <c r="A2981" t="s">
        <v>1657</v>
      </c>
      <c r="B2981" t="s">
        <v>1026</v>
      </c>
      <c r="C2981" t="s">
        <v>57</v>
      </c>
      <c r="D2981" t="s">
        <v>9</v>
      </c>
      <c r="E2981" t="s">
        <v>10</v>
      </c>
      <c r="F2981" t="s">
        <v>11</v>
      </c>
      <c r="G2981" s="12">
        <v>60.580000000000005</v>
      </c>
      <c r="H2981" s="12">
        <f>G2981*E2981</f>
        <v>363.48</v>
      </c>
      <c r="I2981" s="10">
        <v>5</v>
      </c>
      <c r="J2981" s="10" t="s">
        <v>4451</v>
      </c>
    </row>
    <row r="2982" spans="1:10" x14ac:dyDescent="0.55000000000000004">
      <c r="A2982" t="s">
        <v>815</v>
      </c>
      <c r="B2982" t="s">
        <v>816</v>
      </c>
      <c r="C2982" t="s">
        <v>57</v>
      </c>
      <c r="D2982" t="s">
        <v>9</v>
      </c>
      <c r="E2982" t="s">
        <v>10</v>
      </c>
      <c r="F2982" t="s">
        <v>11</v>
      </c>
      <c r="G2982" s="12">
        <v>66.69</v>
      </c>
      <c r="H2982" s="12">
        <f>G2982*E2982</f>
        <v>400.14</v>
      </c>
      <c r="I2982" s="10">
        <v>5</v>
      </c>
      <c r="J2982" s="10" t="s">
        <v>4451</v>
      </c>
    </row>
    <row r="2983" spans="1:10" x14ac:dyDescent="0.55000000000000004">
      <c r="A2983" t="s">
        <v>966</v>
      </c>
      <c r="B2983" t="s">
        <v>967</v>
      </c>
      <c r="C2983" t="s">
        <v>57</v>
      </c>
      <c r="D2983" t="s">
        <v>19</v>
      </c>
      <c r="E2983" t="s">
        <v>10</v>
      </c>
      <c r="F2983" t="s">
        <v>11</v>
      </c>
      <c r="G2983" s="12">
        <v>71.89</v>
      </c>
      <c r="H2983" s="12">
        <f>G2983*E2983</f>
        <v>431.34000000000003</v>
      </c>
      <c r="I2983" s="10">
        <v>76</v>
      </c>
      <c r="J2983" s="10" t="s">
        <v>4451</v>
      </c>
    </row>
    <row r="2984" spans="1:10" x14ac:dyDescent="0.55000000000000004">
      <c r="A2984" t="s">
        <v>1682</v>
      </c>
      <c r="B2984" t="s">
        <v>1683</v>
      </c>
      <c r="C2984" t="s">
        <v>57</v>
      </c>
      <c r="D2984" t="s">
        <v>9</v>
      </c>
      <c r="E2984" t="s">
        <v>10</v>
      </c>
      <c r="F2984" t="s">
        <v>11</v>
      </c>
      <c r="G2984" s="12">
        <v>73.06</v>
      </c>
      <c r="H2984" s="12">
        <f>G2984*E2984</f>
        <v>438.36</v>
      </c>
      <c r="I2984" s="10">
        <v>5</v>
      </c>
      <c r="J2984" s="10" t="s">
        <v>4451</v>
      </c>
    </row>
    <row r="2985" spans="1:10" x14ac:dyDescent="0.55000000000000004">
      <c r="A2985" t="s">
        <v>1181</v>
      </c>
      <c r="B2985" t="s">
        <v>1182</v>
      </c>
      <c r="C2985" t="s">
        <v>57</v>
      </c>
      <c r="D2985" t="s">
        <v>9</v>
      </c>
      <c r="E2985" t="s">
        <v>10</v>
      </c>
      <c r="F2985" t="s">
        <v>11</v>
      </c>
      <c r="G2985" s="12">
        <v>90.610000000000014</v>
      </c>
      <c r="H2985" s="12">
        <f>G2985*E2985</f>
        <v>543.66000000000008</v>
      </c>
      <c r="I2985" s="10">
        <v>3</v>
      </c>
      <c r="J2985" s="10" t="s">
        <v>4451</v>
      </c>
    </row>
    <row r="2986" spans="1:10" x14ac:dyDescent="0.55000000000000004">
      <c r="A2986" t="s">
        <v>1685</v>
      </c>
      <c r="B2986" t="s">
        <v>591</v>
      </c>
      <c r="C2986" t="s">
        <v>57</v>
      </c>
      <c r="D2986" t="s">
        <v>9</v>
      </c>
      <c r="E2986" t="s">
        <v>10</v>
      </c>
      <c r="F2986" t="s">
        <v>11</v>
      </c>
      <c r="G2986" s="12">
        <v>91</v>
      </c>
      <c r="H2986" s="12">
        <f>G2986*E2986</f>
        <v>546</v>
      </c>
      <c r="I2986" s="10">
        <v>3</v>
      </c>
      <c r="J2986" s="10" t="s">
        <v>4451</v>
      </c>
    </row>
    <row r="2987" spans="1:10" x14ac:dyDescent="0.55000000000000004">
      <c r="A2987" t="s">
        <v>1762</v>
      </c>
      <c r="B2987" t="s">
        <v>1763</v>
      </c>
      <c r="C2987" t="s">
        <v>57</v>
      </c>
      <c r="D2987" t="s">
        <v>9</v>
      </c>
      <c r="E2987" t="s">
        <v>10</v>
      </c>
      <c r="F2987" t="s">
        <v>11</v>
      </c>
      <c r="G2987" s="12">
        <v>91.910000000000011</v>
      </c>
      <c r="H2987" s="12">
        <f>G2987*E2987</f>
        <v>551.46</v>
      </c>
      <c r="I2987" s="10">
        <v>1</v>
      </c>
      <c r="J2987" s="10" t="s">
        <v>4451</v>
      </c>
    </row>
    <row r="2988" spans="1:10" x14ac:dyDescent="0.55000000000000004">
      <c r="A2988" t="s">
        <v>354</v>
      </c>
      <c r="B2988" t="s">
        <v>355</v>
      </c>
      <c r="C2988" t="s">
        <v>57</v>
      </c>
      <c r="D2988" t="s">
        <v>9</v>
      </c>
      <c r="E2988" t="s">
        <v>10</v>
      </c>
      <c r="F2988" t="s">
        <v>11</v>
      </c>
      <c r="G2988" s="12">
        <v>93.08</v>
      </c>
      <c r="H2988" s="12">
        <f>G2988*E2988</f>
        <v>558.48</v>
      </c>
      <c r="I2988" s="10">
        <v>1</v>
      </c>
      <c r="J2988" s="10" t="s">
        <v>4451</v>
      </c>
    </row>
    <row r="2989" spans="1:10" x14ac:dyDescent="0.55000000000000004">
      <c r="A2989" t="s">
        <v>3434</v>
      </c>
      <c r="B2989" t="s">
        <v>3435</v>
      </c>
      <c r="C2989" t="s">
        <v>57</v>
      </c>
      <c r="D2989" t="s">
        <v>9</v>
      </c>
      <c r="E2989" t="s">
        <v>10</v>
      </c>
      <c r="F2989" t="s">
        <v>11</v>
      </c>
      <c r="G2989" s="12">
        <v>95.94</v>
      </c>
      <c r="H2989" s="12">
        <f>G2989*E2989</f>
        <v>575.64</v>
      </c>
      <c r="I2989" s="10">
        <v>4</v>
      </c>
      <c r="J2989" s="10" t="s">
        <v>4451</v>
      </c>
    </row>
    <row r="2990" spans="1:10" x14ac:dyDescent="0.55000000000000004">
      <c r="A2990" t="s">
        <v>1838</v>
      </c>
      <c r="B2990" t="s">
        <v>1839</v>
      </c>
      <c r="C2990" t="s">
        <v>57</v>
      </c>
      <c r="D2990" t="s">
        <v>9</v>
      </c>
      <c r="E2990" t="s">
        <v>10</v>
      </c>
      <c r="F2990" t="s">
        <v>11</v>
      </c>
      <c r="G2990" s="12">
        <v>101.14</v>
      </c>
      <c r="H2990" s="12">
        <f>G2990*E2990</f>
        <v>606.84</v>
      </c>
      <c r="I2990" s="10">
        <v>1</v>
      </c>
      <c r="J2990" s="10" t="s">
        <v>4451</v>
      </c>
    </row>
    <row r="2991" spans="1:10" x14ac:dyDescent="0.55000000000000004">
      <c r="A2991" t="s">
        <v>3267</v>
      </c>
      <c r="B2991" t="s">
        <v>2028</v>
      </c>
      <c r="C2991" t="s">
        <v>57</v>
      </c>
      <c r="D2991" t="s">
        <v>9</v>
      </c>
      <c r="E2991" t="s">
        <v>10</v>
      </c>
      <c r="F2991" t="s">
        <v>11</v>
      </c>
      <c r="G2991" s="12">
        <v>107.77000000000001</v>
      </c>
      <c r="H2991" s="12">
        <f>G2991*E2991</f>
        <v>646.62000000000012</v>
      </c>
      <c r="I2991" s="10">
        <v>1</v>
      </c>
      <c r="J2991" s="10" t="s">
        <v>4451</v>
      </c>
    </row>
    <row r="2992" spans="1:10" x14ac:dyDescent="0.55000000000000004">
      <c r="A2992" t="s">
        <v>985</v>
      </c>
      <c r="B2992" t="s">
        <v>986</v>
      </c>
      <c r="C2992" t="s">
        <v>57</v>
      </c>
      <c r="D2992" t="s">
        <v>9</v>
      </c>
      <c r="E2992" t="s">
        <v>45</v>
      </c>
      <c r="F2992" t="s">
        <v>11</v>
      </c>
      <c r="G2992" s="12">
        <v>232.95999999999998</v>
      </c>
      <c r="H2992" s="12">
        <f>G2992*E2992</f>
        <v>698.87999999999988</v>
      </c>
      <c r="I2992" s="10">
        <v>1</v>
      </c>
      <c r="J2992" s="10" t="s">
        <v>4451</v>
      </c>
    </row>
    <row r="2993" spans="1:14" x14ac:dyDescent="0.55000000000000004">
      <c r="A2993" t="s">
        <v>435</v>
      </c>
      <c r="B2993" t="s">
        <v>436</v>
      </c>
      <c r="C2993" t="s">
        <v>57</v>
      </c>
      <c r="D2993" t="s">
        <v>9</v>
      </c>
      <c r="E2993" t="s">
        <v>10</v>
      </c>
      <c r="F2993" t="s">
        <v>11</v>
      </c>
      <c r="G2993" s="12">
        <v>119.86000000000001</v>
      </c>
      <c r="H2993" s="12">
        <f>G2993*E2993</f>
        <v>719.16000000000008</v>
      </c>
      <c r="I2993" s="10">
        <v>4</v>
      </c>
      <c r="J2993" s="10" t="s">
        <v>4451</v>
      </c>
    </row>
    <row r="2994" spans="1:14" x14ac:dyDescent="0.55000000000000004">
      <c r="A2994" t="s">
        <v>251</v>
      </c>
      <c r="B2994" t="s">
        <v>252</v>
      </c>
      <c r="C2994" t="s">
        <v>57</v>
      </c>
      <c r="D2994" t="s">
        <v>9</v>
      </c>
      <c r="E2994" t="s">
        <v>10</v>
      </c>
      <c r="F2994" t="s">
        <v>11</v>
      </c>
      <c r="G2994" s="12">
        <v>122.59</v>
      </c>
      <c r="H2994" s="12">
        <f>G2994*E2994</f>
        <v>735.54</v>
      </c>
      <c r="I2994" s="10">
        <v>2</v>
      </c>
      <c r="J2994" s="10" t="s">
        <v>4451</v>
      </c>
    </row>
    <row r="2995" spans="1:14" x14ac:dyDescent="0.55000000000000004">
      <c r="A2995" t="s">
        <v>1858</v>
      </c>
      <c r="B2995" t="s">
        <v>1859</v>
      </c>
      <c r="C2995" t="s">
        <v>57</v>
      </c>
      <c r="D2995" t="s">
        <v>9</v>
      </c>
      <c r="E2995" t="s">
        <v>10</v>
      </c>
      <c r="F2995" t="s">
        <v>11</v>
      </c>
      <c r="G2995" s="12">
        <v>169.78</v>
      </c>
      <c r="H2995" s="12">
        <f>G2995*E2995</f>
        <v>1018.6800000000001</v>
      </c>
      <c r="I2995" s="10">
        <v>1</v>
      </c>
      <c r="J2995" s="10" t="s">
        <v>4451</v>
      </c>
    </row>
    <row r="2996" spans="1:14" x14ac:dyDescent="0.55000000000000004">
      <c r="A2996" t="s">
        <v>1384</v>
      </c>
      <c r="B2996" t="s">
        <v>1385</v>
      </c>
      <c r="C2996" t="s">
        <v>57</v>
      </c>
      <c r="D2996" t="s">
        <v>9</v>
      </c>
      <c r="E2996" t="s">
        <v>23</v>
      </c>
      <c r="F2996" t="s">
        <v>11</v>
      </c>
      <c r="G2996" s="12">
        <v>87.49</v>
      </c>
      <c r="H2996" s="12">
        <f>G2996*E2996</f>
        <v>1049.8799999999999</v>
      </c>
      <c r="I2996" s="10">
        <v>1</v>
      </c>
      <c r="J2996" s="10" t="s">
        <v>4451</v>
      </c>
    </row>
    <row r="2997" spans="1:14" x14ac:dyDescent="0.55000000000000004">
      <c r="A2997" t="s">
        <v>959</v>
      </c>
      <c r="B2997" t="s">
        <v>960</v>
      </c>
      <c r="C2997" t="s">
        <v>57</v>
      </c>
      <c r="D2997" t="s">
        <v>9</v>
      </c>
      <c r="E2997" t="s">
        <v>41</v>
      </c>
      <c r="F2997" t="s">
        <v>11</v>
      </c>
      <c r="G2997" s="12">
        <v>1185.21</v>
      </c>
      <c r="H2997" s="12">
        <f>G2997*E2997</f>
        <v>1185.21</v>
      </c>
      <c r="I2997" s="10">
        <v>7</v>
      </c>
      <c r="J2997" s="10" t="s">
        <v>4451</v>
      </c>
    </row>
    <row r="2998" spans="1:14" x14ac:dyDescent="0.55000000000000004">
      <c r="A2998" t="s">
        <v>55</v>
      </c>
      <c r="B2998" t="s">
        <v>56</v>
      </c>
      <c r="C2998" t="s">
        <v>57</v>
      </c>
      <c r="D2998" t="s">
        <v>9</v>
      </c>
      <c r="E2998" t="s">
        <v>41</v>
      </c>
      <c r="F2998" t="s">
        <v>11</v>
      </c>
      <c r="G2998" s="12">
        <v>1557.66</v>
      </c>
      <c r="H2998" s="12">
        <f>G2998*E2998</f>
        <v>1557.66</v>
      </c>
      <c r="I2998" s="10">
        <v>2</v>
      </c>
      <c r="J2998" s="10" t="s">
        <v>4451</v>
      </c>
    </row>
    <row r="2999" spans="1:14" x14ac:dyDescent="0.55000000000000004">
      <c r="A2999" s="6" t="s">
        <v>5411</v>
      </c>
      <c r="B2999" t="s">
        <v>5135</v>
      </c>
      <c r="C2999" s="7">
        <v>2024</v>
      </c>
      <c r="D2999" t="s">
        <v>15</v>
      </c>
      <c r="E2999" s="7">
        <v>1</v>
      </c>
      <c r="F2999" t="s">
        <v>4459</v>
      </c>
      <c r="G2999" s="8">
        <v>30.95</v>
      </c>
      <c r="H2999" s="9">
        <v>30.95</v>
      </c>
      <c r="I2999" s="10">
        <v>36</v>
      </c>
      <c r="J2999" s="10" t="s">
        <v>5412</v>
      </c>
      <c r="N2999" t="e">
        <v>#N/A</v>
      </c>
    </row>
    <row r="3000" spans="1:14" x14ac:dyDescent="0.55000000000000004">
      <c r="A3000" s="6" t="s">
        <v>5413</v>
      </c>
      <c r="B3000" t="s">
        <v>4916</v>
      </c>
      <c r="C3000" s="7">
        <v>2024</v>
      </c>
      <c r="D3000" t="s">
        <v>15</v>
      </c>
      <c r="E3000" s="7">
        <v>6</v>
      </c>
      <c r="F3000" t="s">
        <v>4459</v>
      </c>
      <c r="G3000" s="8">
        <v>53</v>
      </c>
      <c r="H3000" s="9">
        <f>G3000*E3000</f>
        <v>318</v>
      </c>
      <c r="I3000" s="10">
        <v>36</v>
      </c>
      <c r="J3000" s="10" t="s">
        <v>5412</v>
      </c>
      <c r="N3000" t="s">
        <v>5388</v>
      </c>
    </row>
    <row r="3001" spans="1:14" x14ac:dyDescent="0.55000000000000004">
      <c r="A3001" s="6" t="s">
        <v>5414</v>
      </c>
      <c r="B3001" t="s">
        <v>5393</v>
      </c>
      <c r="C3001" s="7">
        <v>2024</v>
      </c>
      <c r="D3001" t="s">
        <v>15</v>
      </c>
      <c r="E3001" s="7">
        <v>6</v>
      </c>
      <c r="F3001" t="s">
        <v>4459</v>
      </c>
      <c r="G3001" s="8">
        <v>69</v>
      </c>
      <c r="H3001" s="9">
        <v>414</v>
      </c>
      <c r="I3001" s="10">
        <v>2</v>
      </c>
      <c r="J3001" s="10" t="s">
        <v>5412</v>
      </c>
      <c r="N3001" t="s">
        <v>5415</v>
      </c>
    </row>
    <row r="3002" spans="1:14" x14ac:dyDescent="0.55000000000000004">
      <c r="A3002" s="6" t="s">
        <v>5416</v>
      </c>
      <c r="B3002" t="s">
        <v>4935</v>
      </c>
      <c r="C3002" s="7">
        <v>2024</v>
      </c>
      <c r="D3002" t="s">
        <v>15</v>
      </c>
      <c r="E3002" s="7">
        <v>3</v>
      </c>
      <c r="F3002" t="s">
        <v>4459</v>
      </c>
      <c r="G3002" s="8">
        <f>H3002/3</f>
        <v>295</v>
      </c>
      <c r="H3002" s="9">
        <v>885</v>
      </c>
      <c r="I3002" s="10">
        <v>2</v>
      </c>
      <c r="J3002" s="10" t="s">
        <v>5412</v>
      </c>
      <c r="N3002" t="s">
        <v>5417</v>
      </c>
    </row>
    <row r="3003" spans="1:14" x14ac:dyDescent="0.55000000000000004">
      <c r="A3003" s="6" t="s">
        <v>5418</v>
      </c>
      <c r="B3003" t="s">
        <v>4756</v>
      </c>
      <c r="C3003" s="7">
        <v>2024</v>
      </c>
      <c r="D3003" t="s">
        <v>15</v>
      </c>
      <c r="E3003" s="7">
        <v>3</v>
      </c>
      <c r="F3003" t="s">
        <v>4459</v>
      </c>
      <c r="G3003" s="8">
        <v>324</v>
      </c>
      <c r="H3003" s="9">
        <f>G3003*E3003</f>
        <v>972</v>
      </c>
      <c r="I3003" s="10">
        <v>4</v>
      </c>
      <c r="J3003" s="10" t="s">
        <v>5412</v>
      </c>
      <c r="N3003" t="s">
        <v>5419</v>
      </c>
    </row>
    <row r="3004" spans="1:14" x14ac:dyDescent="0.55000000000000004">
      <c r="A3004" s="6" t="s">
        <v>5420</v>
      </c>
      <c r="B3004" t="s">
        <v>4739</v>
      </c>
      <c r="C3004" s="7">
        <v>2024</v>
      </c>
      <c r="D3004" t="s">
        <v>15</v>
      </c>
      <c r="E3004" s="7">
        <v>3</v>
      </c>
      <c r="F3004" t="s">
        <v>4459</v>
      </c>
      <c r="G3004" s="8">
        <v>330</v>
      </c>
      <c r="H3004" s="9">
        <f>G3004*E3004</f>
        <v>990</v>
      </c>
      <c r="I3004" s="10">
        <v>2</v>
      </c>
      <c r="J3004" s="10" t="s">
        <v>5412</v>
      </c>
      <c r="N3004" t="e">
        <v>#N/A</v>
      </c>
    </row>
    <row r="3005" spans="1:14" x14ac:dyDescent="0.55000000000000004">
      <c r="A3005" s="6" t="s">
        <v>5421</v>
      </c>
      <c r="B3005" t="s">
        <v>877</v>
      </c>
      <c r="C3005" s="7">
        <v>2024</v>
      </c>
      <c r="D3005" t="s">
        <v>15</v>
      </c>
      <c r="E3005" s="7" t="s">
        <v>41</v>
      </c>
      <c r="F3005" t="s">
        <v>4459</v>
      </c>
      <c r="G3005" s="8">
        <v>339</v>
      </c>
      <c r="H3005" s="9">
        <v>339</v>
      </c>
      <c r="I3005" s="26">
        <v>4</v>
      </c>
      <c r="J3005" s="10" t="s">
        <v>5412</v>
      </c>
      <c r="N3005" t="s">
        <v>5422</v>
      </c>
    </row>
    <row r="3006" spans="1:14" x14ac:dyDescent="0.55000000000000004">
      <c r="A3006" s="6" t="s">
        <v>5423</v>
      </c>
      <c r="B3006" t="s">
        <v>5424</v>
      </c>
      <c r="C3006" s="7">
        <v>2025</v>
      </c>
      <c r="D3006" t="s">
        <v>15</v>
      </c>
      <c r="E3006" s="7">
        <v>6</v>
      </c>
      <c r="F3006" t="s">
        <v>4459</v>
      </c>
      <c r="G3006" s="8">
        <v>23</v>
      </c>
      <c r="H3006" s="9">
        <f>G3006*E3006</f>
        <v>138</v>
      </c>
      <c r="I3006" s="10">
        <v>8</v>
      </c>
      <c r="J3006" s="10" t="s">
        <v>5425</v>
      </c>
    </row>
    <row r="3007" spans="1:14" x14ac:dyDescent="0.55000000000000004">
      <c r="A3007" s="6" t="s">
        <v>5426</v>
      </c>
      <c r="B3007" t="s">
        <v>5427</v>
      </c>
      <c r="C3007" s="7">
        <v>2025</v>
      </c>
      <c r="D3007" t="s">
        <v>15</v>
      </c>
      <c r="E3007" s="7">
        <v>6</v>
      </c>
      <c r="F3007" t="s">
        <v>4459</v>
      </c>
      <c r="G3007" s="8">
        <v>43</v>
      </c>
      <c r="H3007" s="9">
        <f>G3007*E3007</f>
        <v>258</v>
      </c>
      <c r="I3007" s="10">
        <v>1</v>
      </c>
      <c r="J3007" s="10" t="s">
        <v>5425</v>
      </c>
      <c r="N3007" t="s">
        <v>5428</v>
      </c>
    </row>
    <row r="3008" spans="1:14" x14ac:dyDescent="0.55000000000000004">
      <c r="A3008" s="6" t="s">
        <v>5429</v>
      </c>
      <c r="B3008" t="s">
        <v>5383</v>
      </c>
      <c r="C3008" s="7">
        <v>2025</v>
      </c>
      <c r="D3008" t="s">
        <v>15</v>
      </c>
      <c r="E3008" s="7">
        <v>6</v>
      </c>
      <c r="F3008" t="s">
        <v>4459</v>
      </c>
      <c r="G3008" s="8">
        <v>61</v>
      </c>
      <c r="H3008" s="9">
        <f>G3008*E3008</f>
        <v>366</v>
      </c>
      <c r="I3008" s="10">
        <v>6</v>
      </c>
      <c r="J3008" s="10" t="s">
        <v>5425</v>
      </c>
      <c r="N3008" t="s">
        <v>5430</v>
      </c>
    </row>
    <row r="3009" spans="1:14307" x14ac:dyDescent="0.55000000000000004">
      <c r="A3009" s="6" t="s">
        <v>5431</v>
      </c>
      <c r="B3009" t="s">
        <v>4916</v>
      </c>
      <c r="C3009" s="7">
        <v>2025</v>
      </c>
      <c r="D3009" t="s">
        <v>15</v>
      </c>
      <c r="E3009" s="7">
        <v>6</v>
      </c>
      <c r="F3009" t="s">
        <v>4459</v>
      </c>
      <c r="G3009" s="8">
        <v>60</v>
      </c>
      <c r="H3009" s="9">
        <f>G3009*E3009</f>
        <v>360</v>
      </c>
      <c r="I3009" s="10">
        <v>20</v>
      </c>
      <c r="J3009" s="10" t="s">
        <v>5425</v>
      </c>
      <c r="N3009" t="s">
        <v>5432</v>
      </c>
    </row>
    <row r="3010" spans="1:14307" x14ac:dyDescent="0.55000000000000004">
      <c r="A3010" s="6" t="s">
        <v>5433</v>
      </c>
      <c r="B3010" t="s">
        <v>4935</v>
      </c>
      <c r="C3010" s="7">
        <v>2025</v>
      </c>
      <c r="D3010" t="s">
        <v>15</v>
      </c>
      <c r="E3010" s="7">
        <v>3</v>
      </c>
      <c r="F3010" t="s">
        <v>4459</v>
      </c>
      <c r="G3010" s="8">
        <v>352</v>
      </c>
      <c r="H3010" s="24">
        <f>G3010*E3010</f>
        <v>1056</v>
      </c>
      <c r="I3010" s="27" t="s">
        <v>408</v>
      </c>
      <c r="J3010" s="10" t="s">
        <v>5425</v>
      </c>
      <c r="K3010" s="10"/>
      <c r="M3010" s="6"/>
      <c r="N3010" t="s">
        <v>5434</v>
      </c>
      <c r="O3010" t="s">
        <v>15</v>
      </c>
      <c r="P3010" s="6" t="s">
        <v>4934</v>
      </c>
      <c r="Q3010" t="s">
        <v>4935</v>
      </c>
      <c r="R3010" s="10">
        <v>2016</v>
      </c>
      <c r="S3010" t="s">
        <v>15</v>
      </c>
      <c r="T3010" s="6" t="s">
        <v>4934</v>
      </c>
      <c r="U3010" t="s">
        <v>4935</v>
      </c>
      <c r="V3010" s="10">
        <v>2016</v>
      </c>
      <c r="W3010" t="s">
        <v>15</v>
      </c>
      <c r="X3010" s="6" t="s">
        <v>4934</v>
      </c>
      <c r="Y3010" t="s">
        <v>4935</v>
      </c>
      <c r="Z3010" s="10">
        <v>2016</v>
      </c>
      <c r="AA3010" t="s">
        <v>15</v>
      </c>
      <c r="AB3010" s="6" t="s">
        <v>4934</v>
      </c>
      <c r="AC3010" t="s">
        <v>4935</v>
      </c>
      <c r="AD3010" s="10">
        <v>2016</v>
      </c>
      <c r="AE3010" t="s">
        <v>15</v>
      </c>
      <c r="AF3010" s="6" t="s">
        <v>4934</v>
      </c>
      <c r="AG3010" t="s">
        <v>4935</v>
      </c>
      <c r="AH3010" s="10">
        <v>2016</v>
      </c>
      <c r="AI3010" t="s">
        <v>15</v>
      </c>
      <c r="AJ3010" s="6" t="s">
        <v>4934</v>
      </c>
      <c r="AK3010" t="s">
        <v>4935</v>
      </c>
      <c r="AL3010" s="10">
        <v>2016</v>
      </c>
      <c r="AM3010" t="s">
        <v>15</v>
      </c>
      <c r="AN3010" s="6" t="s">
        <v>4934</v>
      </c>
      <c r="AO3010" t="s">
        <v>4935</v>
      </c>
      <c r="AP3010" s="10">
        <v>2016</v>
      </c>
      <c r="AQ3010" t="s">
        <v>15</v>
      </c>
      <c r="AR3010" s="6" t="s">
        <v>4934</v>
      </c>
      <c r="AS3010" t="s">
        <v>4935</v>
      </c>
      <c r="AT3010" s="10">
        <v>2016</v>
      </c>
      <c r="AU3010" t="s">
        <v>15</v>
      </c>
      <c r="AV3010" s="6" t="s">
        <v>4934</v>
      </c>
      <c r="AW3010" t="s">
        <v>4935</v>
      </c>
      <c r="AX3010" s="10">
        <v>2016</v>
      </c>
      <c r="AY3010" t="s">
        <v>15</v>
      </c>
      <c r="AZ3010" s="6" t="s">
        <v>4934</v>
      </c>
      <c r="BA3010" t="s">
        <v>4935</v>
      </c>
      <c r="BB3010" s="10">
        <v>2016</v>
      </c>
      <c r="BC3010" t="s">
        <v>15</v>
      </c>
      <c r="BD3010" s="6" t="s">
        <v>4934</v>
      </c>
      <c r="BE3010" t="s">
        <v>4935</v>
      </c>
      <c r="BF3010" s="10">
        <v>2016</v>
      </c>
      <c r="BG3010" t="s">
        <v>15</v>
      </c>
      <c r="BH3010" s="6" t="s">
        <v>4934</v>
      </c>
      <c r="BI3010" t="s">
        <v>4935</v>
      </c>
      <c r="BJ3010" s="10">
        <v>2016</v>
      </c>
      <c r="BK3010" t="s">
        <v>15</v>
      </c>
      <c r="BL3010" s="6" t="s">
        <v>4934</v>
      </c>
      <c r="BM3010" t="s">
        <v>4935</v>
      </c>
      <c r="BN3010" s="10">
        <v>2016</v>
      </c>
      <c r="BO3010" t="s">
        <v>15</v>
      </c>
      <c r="BP3010" s="6" t="s">
        <v>4934</v>
      </c>
      <c r="BQ3010" t="s">
        <v>4935</v>
      </c>
      <c r="BR3010" s="10">
        <v>2016</v>
      </c>
      <c r="BS3010" t="s">
        <v>15</v>
      </c>
      <c r="BT3010" s="6" t="s">
        <v>4934</v>
      </c>
      <c r="BU3010" t="s">
        <v>4935</v>
      </c>
      <c r="BV3010" s="10">
        <v>2016</v>
      </c>
      <c r="BW3010" t="s">
        <v>15</v>
      </c>
      <c r="BX3010" s="6" t="s">
        <v>4934</v>
      </c>
      <c r="BY3010" t="s">
        <v>4935</v>
      </c>
      <c r="BZ3010" s="10">
        <v>2016</v>
      </c>
      <c r="CA3010" t="s">
        <v>15</v>
      </c>
      <c r="CB3010" s="6" t="s">
        <v>4934</v>
      </c>
      <c r="CC3010" t="s">
        <v>4935</v>
      </c>
      <c r="CD3010" s="10">
        <v>2016</v>
      </c>
      <c r="CE3010" t="s">
        <v>15</v>
      </c>
      <c r="CF3010" s="6" t="s">
        <v>4934</v>
      </c>
      <c r="CG3010" t="s">
        <v>4935</v>
      </c>
      <c r="CH3010" s="10">
        <v>2016</v>
      </c>
      <c r="CI3010" t="s">
        <v>15</v>
      </c>
      <c r="CJ3010" s="6" t="s">
        <v>4934</v>
      </c>
      <c r="CK3010" t="s">
        <v>4935</v>
      </c>
      <c r="CL3010" s="10">
        <v>2016</v>
      </c>
      <c r="CM3010" t="s">
        <v>15</v>
      </c>
      <c r="CN3010" s="6" t="s">
        <v>4934</v>
      </c>
      <c r="CO3010" t="s">
        <v>4935</v>
      </c>
      <c r="CP3010" s="10">
        <v>2016</v>
      </c>
      <c r="CQ3010" t="s">
        <v>15</v>
      </c>
      <c r="CR3010" s="6" t="s">
        <v>4934</v>
      </c>
      <c r="CS3010" t="s">
        <v>4935</v>
      </c>
      <c r="CT3010" s="10">
        <v>2016</v>
      </c>
      <c r="CU3010" t="s">
        <v>15</v>
      </c>
      <c r="CV3010" s="6" t="s">
        <v>4934</v>
      </c>
      <c r="CW3010" t="s">
        <v>4935</v>
      </c>
      <c r="CX3010" s="10">
        <v>2016</v>
      </c>
      <c r="CY3010" t="s">
        <v>15</v>
      </c>
      <c r="CZ3010" s="6" t="s">
        <v>4934</v>
      </c>
      <c r="DA3010" t="s">
        <v>4935</v>
      </c>
      <c r="DB3010" s="10">
        <v>2016</v>
      </c>
      <c r="DC3010" t="s">
        <v>15</v>
      </c>
      <c r="DD3010" s="6" t="s">
        <v>4934</v>
      </c>
      <c r="DE3010" t="s">
        <v>4935</v>
      </c>
      <c r="DF3010" s="10">
        <v>2016</v>
      </c>
      <c r="DG3010" t="s">
        <v>15</v>
      </c>
      <c r="DH3010" s="6" t="s">
        <v>4934</v>
      </c>
      <c r="DI3010" t="s">
        <v>4935</v>
      </c>
      <c r="DJ3010" s="10">
        <v>2016</v>
      </c>
      <c r="DK3010" t="s">
        <v>15</v>
      </c>
      <c r="DL3010" s="6" t="s">
        <v>4934</v>
      </c>
      <c r="DM3010" t="s">
        <v>4935</v>
      </c>
      <c r="DN3010" s="10">
        <v>2016</v>
      </c>
      <c r="DO3010" t="s">
        <v>15</v>
      </c>
      <c r="DP3010" s="6" t="s">
        <v>4934</v>
      </c>
      <c r="DQ3010" t="s">
        <v>4935</v>
      </c>
      <c r="DR3010" s="10">
        <v>2016</v>
      </c>
      <c r="DS3010" t="s">
        <v>15</v>
      </c>
      <c r="DT3010" s="6" t="s">
        <v>4934</v>
      </c>
      <c r="DU3010" t="s">
        <v>4935</v>
      </c>
      <c r="DV3010" s="10">
        <v>2016</v>
      </c>
      <c r="DW3010" t="s">
        <v>15</v>
      </c>
      <c r="DX3010" s="6" t="s">
        <v>4934</v>
      </c>
      <c r="DY3010" t="s">
        <v>4935</v>
      </c>
      <c r="DZ3010" s="10">
        <v>2016</v>
      </c>
      <c r="EA3010" t="s">
        <v>15</v>
      </c>
      <c r="EB3010" s="6" t="s">
        <v>4934</v>
      </c>
      <c r="EC3010" t="s">
        <v>4935</v>
      </c>
      <c r="ED3010" s="10">
        <v>2016</v>
      </c>
      <c r="EE3010" t="s">
        <v>15</v>
      </c>
      <c r="EF3010" s="6" t="s">
        <v>4934</v>
      </c>
      <c r="EG3010" t="s">
        <v>4935</v>
      </c>
      <c r="EH3010" s="10">
        <v>2016</v>
      </c>
      <c r="EI3010" t="s">
        <v>15</v>
      </c>
      <c r="EJ3010" s="6" t="s">
        <v>4934</v>
      </c>
      <c r="EK3010" t="s">
        <v>4935</v>
      </c>
      <c r="EL3010" s="10">
        <v>2016</v>
      </c>
      <c r="EM3010" t="s">
        <v>15</v>
      </c>
      <c r="EN3010" s="6" t="s">
        <v>4934</v>
      </c>
      <c r="EO3010" t="s">
        <v>4935</v>
      </c>
      <c r="EP3010" s="10">
        <v>2016</v>
      </c>
      <c r="EQ3010" t="s">
        <v>15</v>
      </c>
      <c r="ER3010" s="6" t="s">
        <v>4934</v>
      </c>
      <c r="ES3010" t="s">
        <v>4935</v>
      </c>
      <c r="ET3010" s="10">
        <v>2016</v>
      </c>
      <c r="EU3010" t="s">
        <v>15</v>
      </c>
      <c r="EV3010" s="6" t="s">
        <v>4934</v>
      </c>
      <c r="EW3010" t="s">
        <v>4935</v>
      </c>
      <c r="EX3010" s="10">
        <v>2016</v>
      </c>
      <c r="EY3010" t="s">
        <v>15</v>
      </c>
      <c r="EZ3010" s="6" t="s">
        <v>4934</v>
      </c>
      <c r="FA3010" t="s">
        <v>4935</v>
      </c>
      <c r="FB3010" s="10">
        <v>2016</v>
      </c>
      <c r="FC3010" t="s">
        <v>15</v>
      </c>
      <c r="FD3010" s="6" t="s">
        <v>4934</v>
      </c>
      <c r="FE3010" t="s">
        <v>4935</v>
      </c>
      <c r="FF3010" s="10">
        <v>2016</v>
      </c>
      <c r="FG3010" t="s">
        <v>15</v>
      </c>
      <c r="FH3010" s="6" t="s">
        <v>4934</v>
      </c>
      <c r="FI3010" t="s">
        <v>4935</v>
      </c>
      <c r="FJ3010" s="10">
        <v>2016</v>
      </c>
      <c r="FK3010" t="s">
        <v>15</v>
      </c>
      <c r="FL3010" s="6" t="s">
        <v>4934</v>
      </c>
      <c r="FM3010" t="s">
        <v>4935</v>
      </c>
      <c r="FN3010" s="10">
        <v>2016</v>
      </c>
      <c r="FO3010" t="s">
        <v>15</v>
      </c>
      <c r="FP3010" s="6" t="s">
        <v>4934</v>
      </c>
      <c r="FQ3010" t="s">
        <v>4935</v>
      </c>
      <c r="FR3010" s="10">
        <v>2016</v>
      </c>
      <c r="FS3010" t="s">
        <v>15</v>
      </c>
      <c r="FT3010" s="6" t="s">
        <v>4934</v>
      </c>
      <c r="FU3010" t="s">
        <v>4935</v>
      </c>
      <c r="FV3010" s="10">
        <v>2016</v>
      </c>
      <c r="FW3010" t="s">
        <v>15</v>
      </c>
      <c r="FX3010" s="6" t="s">
        <v>4934</v>
      </c>
      <c r="FY3010" t="s">
        <v>4935</v>
      </c>
      <c r="FZ3010" s="10">
        <v>2016</v>
      </c>
      <c r="GA3010" t="s">
        <v>15</v>
      </c>
      <c r="GB3010" s="6" t="s">
        <v>4934</v>
      </c>
      <c r="GC3010" t="s">
        <v>4935</v>
      </c>
      <c r="GD3010" s="10">
        <v>2016</v>
      </c>
      <c r="GE3010" t="s">
        <v>15</v>
      </c>
      <c r="GF3010" s="6" t="s">
        <v>4934</v>
      </c>
      <c r="GG3010" t="s">
        <v>4935</v>
      </c>
      <c r="GH3010" s="10">
        <v>2016</v>
      </c>
      <c r="GI3010" t="s">
        <v>15</v>
      </c>
      <c r="GJ3010" s="6" t="s">
        <v>4934</v>
      </c>
      <c r="GK3010" t="s">
        <v>4935</v>
      </c>
      <c r="GL3010" s="10">
        <v>2016</v>
      </c>
      <c r="GM3010" t="s">
        <v>15</v>
      </c>
      <c r="GN3010" s="6" t="s">
        <v>4934</v>
      </c>
      <c r="GO3010" t="s">
        <v>4935</v>
      </c>
      <c r="GP3010" s="10">
        <v>2016</v>
      </c>
      <c r="GQ3010" t="s">
        <v>15</v>
      </c>
      <c r="GR3010" s="6" t="s">
        <v>4934</v>
      </c>
      <c r="GS3010" t="s">
        <v>4935</v>
      </c>
      <c r="GT3010" s="10">
        <v>2016</v>
      </c>
      <c r="GU3010" t="s">
        <v>15</v>
      </c>
      <c r="GV3010" s="6" t="s">
        <v>4934</v>
      </c>
      <c r="GW3010" t="s">
        <v>4935</v>
      </c>
      <c r="GX3010" s="10">
        <v>2016</v>
      </c>
      <c r="GY3010" t="s">
        <v>15</v>
      </c>
      <c r="GZ3010" s="6" t="s">
        <v>4934</v>
      </c>
      <c r="HA3010" t="s">
        <v>4935</v>
      </c>
      <c r="HB3010" s="10">
        <v>2016</v>
      </c>
      <c r="HC3010" t="s">
        <v>15</v>
      </c>
      <c r="HD3010" s="6" t="s">
        <v>4934</v>
      </c>
      <c r="HE3010" t="s">
        <v>4935</v>
      </c>
      <c r="HF3010" s="10">
        <v>2016</v>
      </c>
      <c r="HG3010" t="s">
        <v>15</v>
      </c>
      <c r="HH3010" s="6" t="s">
        <v>4934</v>
      </c>
      <c r="HI3010" t="s">
        <v>4935</v>
      </c>
      <c r="HJ3010" s="10">
        <v>2016</v>
      </c>
      <c r="HK3010" t="s">
        <v>15</v>
      </c>
      <c r="HL3010" s="6" t="s">
        <v>4934</v>
      </c>
      <c r="HM3010" t="s">
        <v>4935</v>
      </c>
      <c r="HN3010" s="10">
        <v>2016</v>
      </c>
      <c r="HO3010" t="s">
        <v>15</v>
      </c>
      <c r="HP3010" s="6" t="s">
        <v>4934</v>
      </c>
      <c r="HQ3010" t="s">
        <v>4935</v>
      </c>
      <c r="HR3010" s="10">
        <v>2016</v>
      </c>
      <c r="HS3010" t="s">
        <v>15</v>
      </c>
      <c r="HT3010" s="6" t="s">
        <v>4934</v>
      </c>
      <c r="HU3010" t="s">
        <v>4935</v>
      </c>
      <c r="HV3010" s="10">
        <v>2016</v>
      </c>
      <c r="HW3010" t="s">
        <v>15</v>
      </c>
      <c r="HX3010" s="6" t="s">
        <v>4934</v>
      </c>
      <c r="HY3010" t="s">
        <v>4935</v>
      </c>
      <c r="HZ3010" s="10">
        <v>2016</v>
      </c>
      <c r="IA3010" t="s">
        <v>15</v>
      </c>
      <c r="IB3010" s="6" t="s">
        <v>4934</v>
      </c>
      <c r="IC3010" t="s">
        <v>4935</v>
      </c>
      <c r="ID3010" s="10">
        <v>2016</v>
      </c>
      <c r="IE3010" t="s">
        <v>15</v>
      </c>
      <c r="IF3010" s="6" t="s">
        <v>4934</v>
      </c>
      <c r="IG3010" t="s">
        <v>4935</v>
      </c>
      <c r="IH3010" s="10">
        <v>2016</v>
      </c>
      <c r="II3010" t="s">
        <v>15</v>
      </c>
      <c r="IJ3010" s="6" t="s">
        <v>4934</v>
      </c>
      <c r="IK3010" t="s">
        <v>4935</v>
      </c>
      <c r="IL3010" s="10">
        <v>2016</v>
      </c>
      <c r="IM3010" t="s">
        <v>15</v>
      </c>
      <c r="IN3010" s="6" t="s">
        <v>4934</v>
      </c>
      <c r="IO3010" t="s">
        <v>4935</v>
      </c>
      <c r="IP3010" s="10">
        <v>2016</v>
      </c>
      <c r="IQ3010" t="s">
        <v>15</v>
      </c>
      <c r="IR3010" s="6" t="s">
        <v>4934</v>
      </c>
      <c r="IS3010" t="s">
        <v>4935</v>
      </c>
      <c r="IT3010" s="10">
        <v>2016</v>
      </c>
      <c r="IU3010" t="s">
        <v>15</v>
      </c>
      <c r="IV3010" s="6" t="s">
        <v>4934</v>
      </c>
      <c r="IW3010" t="s">
        <v>4935</v>
      </c>
      <c r="IX3010" s="10">
        <v>2016</v>
      </c>
      <c r="IY3010" t="s">
        <v>15</v>
      </c>
      <c r="IZ3010" s="6" t="s">
        <v>4934</v>
      </c>
      <c r="JA3010" t="s">
        <v>4935</v>
      </c>
      <c r="JB3010" s="10">
        <v>2016</v>
      </c>
      <c r="JC3010" t="s">
        <v>15</v>
      </c>
      <c r="JD3010" s="6" t="s">
        <v>4934</v>
      </c>
      <c r="JE3010" t="s">
        <v>4935</v>
      </c>
      <c r="JF3010" s="10">
        <v>2016</v>
      </c>
      <c r="JG3010" t="s">
        <v>15</v>
      </c>
      <c r="JH3010" s="6" t="s">
        <v>4934</v>
      </c>
      <c r="JI3010" t="s">
        <v>4935</v>
      </c>
      <c r="JJ3010" s="10">
        <v>2016</v>
      </c>
      <c r="JK3010" t="s">
        <v>15</v>
      </c>
      <c r="JL3010" s="6" t="s">
        <v>4934</v>
      </c>
      <c r="JM3010" t="s">
        <v>4935</v>
      </c>
      <c r="JN3010" s="10">
        <v>2016</v>
      </c>
      <c r="JO3010" t="s">
        <v>15</v>
      </c>
      <c r="JP3010" s="6" t="s">
        <v>4934</v>
      </c>
      <c r="JQ3010" t="s">
        <v>4935</v>
      </c>
      <c r="JR3010" s="10">
        <v>2016</v>
      </c>
      <c r="JS3010" t="s">
        <v>15</v>
      </c>
      <c r="JT3010" s="6" t="s">
        <v>4934</v>
      </c>
      <c r="JU3010" t="s">
        <v>4935</v>
      </c>
      <c r="JV3010" s="10">
        <v>2016</v>
      </c>
      <c r="JW3010" t="s">
        <v>15</v>
      </c>
      <c r="JX3010" s="6" t="s">
        <v>4934</v>
      </c>
      <c r="JY3010" t="s">
        <v>4935</v>
      </c>
      <c r="JZ3010" s="10">
        <v>2016</v>
      </c>
      <c r="KA3010" t="s">
        <v>15</v>
      </c>
      <c r="KB3010" s="6" t="s">
        <v>4934</v>
      </c>
      <c r="KC3010" t="s">
        <v>4935</v>
      </c>
      <c r="KD3010" s="10">
        <v>2016</v>
      </c>
      <c r="KE3010" t="s">
        <v>15</v>
      </c>
      <c r="KF3010" s="6" t="s">
        <v>4934</v>
      </c>
      <c r="KG3010" t="s">
        <v>4935</v>
      </c>
      <c r="KH3010" s="10">
        <v>2016</v>
      </c>
      <c r="KI3010" t="s">
        <v>15</v>
      </c>
      <c r="KJ3010" s="6" t="s">
        <v>4934</v>
      </c>
      <c r="KK3010" t="s">
        <v>4935</v>
      </c>
      <c r="KL3010" s="10">
        <v>2016</v>
      </c>
      <c r="KM3010" t="s">
        <v>15</v>
      </c>
      <c r="KN3010" s="6" t="s">
        <v>4934</v>
      </c>
      <c r="KO3010" t="s">
        <v>4935</v>
      </c>
      <c r="KP3010" s="10">
        <v>2016</v>
      </c>
      <c r="KQ3010" t="s">
        <v>15</v>
      </c>
      <c r="KR3010" s="6" t="s">
        <v>4934</v>
      </c>
      <c r="KS3010" t="s">
        <v>4935</v>
      </c>
      <c r="KT3010" s="10">
        <v>2016</v>
      </c>
      <c r="KU3010" t="s">
        <v>15</v>
      </c>
      <c r="KV3010" s="6" t="s">
        <v>4934</v>
      </c>
      <c r="KW3010" t="s">
        <v>4935</v>
      </c>
      <c r="KX3010" s="10">
        <v>2016</v>
      </c>
      <c r="KY3010" t="s">
        <v>15</v>
      </c>
      <c r="KZ3010" s="6" t="s">
        <v>4934</v>
      </c>
      <c r="LA3010" t="s">
        <v>4935</v>
      </c>
      <c r="LB3010" s="10">
        <v>2016</v>
      </c>
      <c r="LC3010" t="s">
        <v>15</v>
      </c>
      <c r="LD3010" s="6" t="s">
        <v>4934</v>
      </c>
      <c r="LE3010" t="s">
        <v>4935</v>
      </c>
      <c r="LF3010" s="10">
        <v>2016</v>
      </c>
      <c r="LG3010" t="s">
        <v>15</v>
      </c>
      <c r="LH3010" s="6" t="s">
        <v>4934</v>
      </c>
      <c r="LI3010" t="s">
        <v>4935</v>
      </c>
      <c r="LJ3010" s="10">
        <v>2016</v>
      </c>
      <c r="LK3010" t="s">
        <v>15</v>
      </c>
      <c r="LL3010" s="6" t="s">
        <v>4934</v>
      </c>
      <c r="LM3010" t="s">
        <v>4935</v>
      </c>
      <c r="LN3010" s="10">
        <v>2016</v>
      </c>
      <c r="LO3010" t="s">
        <v>15</v>
      </c>
      <c r="LP3010" s="6" t="s">
        <v>4934</v>
      </c>
      <c r="LQ3010" t="s">
        <v>4935</v>
      </c>
      <c r="LR3010" s="10">
        <v>2016</v>
      </c>
      <c r="LS3010" t="s">
        <v>15</v>
      </c>
      <c r="LT3010" s="6" t="s">
        <v>4934</v>
      </c>
      <c r="LU3010" t="s">
        <v>4935</v>
      </c>
      <c r="LV3010" s="10">
        <v>2016</v>
      </c>
      <c r="LW3010" t="s">
        <v>15</v>
      </c>
      <c r="LX3010" s="6" t="s">
        <v>4934</v>
      </c>
      <c r="LY3010" t="s">
        <v>4935</v>
      </c>
      <c r="LZ3010" s="10">
        <v>2016</v>
      </c>
      <c r="MA3010" t="s">
        <v>15</v>
      </c>
      <c r="MB3010" s="6" t="s">
        <v>4934</v>
      </c>
      <c r="MC3010" t="s">
        <v>4935</v>
      </c>
      <c r="MD3010" s="10">
        <v>2016</v>
      </c>
      <c r="ME3010" t="s">
        <v>15</v>
      </c>
      <c r="MF3010" s="6" t="s">
        <v>4934</v>
      </c>
      <c r="MG3010" t="s">
        <v>4935</v>
      </c>
      <c r="MH3010" s="10">
        <v>2016</v>
      </c>
      <c r="MI3010" t="s">
        <v>15</v>
      </c>
      <c r="MJ3010" s="6" t="s">
        <v>4934</v>
      </c>
      <c r="MK3010" t="s">
        <v>4935</v>
      </c>
      <c r="ML3010" s="10">
        <v>2016</v>
      </c>
      <c r="MM3010" t="s">
        <v>15</v>
      </c>
      <c r="MN3010" s="6" t="s">
        <v>4934</v>
      </c>
      <c r="MO3010" t="s">
        <v>4935</v>
      </c>
      <c r="MP3010" s="10">
        <v>2016</v>
      </c>
      <c r="MQ3010" t="s">
        <v>15</v>
      </c>
      <c r="MR3010" s="6" t="s">
        <v>4934</v>
      </c>
      <c r="MS3010" t="s">
        <v>4935</v>
      </c>
      <c r="MT3010" s="10">
        <v>2016</v>
      </c>
      <c r="MU3010" t="s">
        <v>15</v>
      </c>
      <c r="MV3010" s="6" t="s">
        <v>4934</v>
      </c>
      <c r="MW3010" t="s">
        <v>4935</v>
      </c>
      <c r="MX3010" s="10">
        <v>2016</v>
      </c>
      <c r="MY3010" t="s">
        <v>15</v>
      </c>
      <c r="MZ3010" s="6" t="s">
        <v>4934</v>
      </c>
      <c r="NA3010" t="s">
        <v>4935</v>
      </c>
      <c r="NB3010" s="10">
        <v>2016</v>
      </c>
      <c r="NC3010" t="s">
        <v>15</v>
      </c>
      <c r="ND3010" s="6" t="s">
        <v>4934</v>
      </c>
      <c r="NE3010" t="s">
        <v>4935</v>
      </c>
      <c r="NF3010" s="10">
        <v>2016</v>
      </c>
      <c r="NG3010" t="s">
        <v>15</v>
      </c>
      <c r="NH3010" s="6" t="s">
        <v>4934</v>
      </c>
      <c r="NI3010" t="s">
        <v>4935</v>
      </c>
      <c r="NJ3010" s="10">
        <v>2016</v>
      </c>
      <c r="NK3010" t="s">
        <v>15</v>
      </c>
      <c r="NL3010" s="6" t="s">
        <v>4934</v>
      </c>
      <c r="NM3010" t="s">
        <v>4935</v>
      </c>
      <c r="NN3010" s="10">
        <v>2016</v>
      </c>
      <c r="NO3010" t="s">
        <v>15</v>
      </c>
      <c r="NP3010" s="6" t="s">
        <v>4934</v>
      </c>
      <c r="NQ3010" t="s">
        <v>4935</v>
      </c>
      <c r="NR3010" s="10">
        <v>2016</v>
      </c>
      <c r="NS3010" t="s">
        <v>15</v>
      </c>
      <c r="NT3010" s="6" t="s">
        <v>4934</v>
      </c>
      <c r="NU3010" t="s">
        <v>4935</v>
      </c>
      <c r="NV3010" s="10">
        <v>2016</v>
      </c>
      <c r="NW3010" t="s">
        <v>15</v>
      </c>
      <c r="NX3010" s="6" t="s">
        <v>4934</v>
      </c>
      <c r="NY3010" t="s">
        <v>4935</v>
      </c>
      <c r="NZ3010" s="10">
        <v>2016</v>
      </c>
      <c r="OA3010" t="s">
        <v>15</v>
      </c>
      <c r="OB3010" s="6" t="s">
        <v>4934</v>
      </c>
      <c r="OC3010" t="s">
        <v>4935</v>
      </c>
      <c r="OD3010" s="10">
        <v>2016</v>
      </c>
      <c r="OE3010" t="s">
        <v>15</v>
      </c>
      <c r="OF3010" s="6" t="s">
        <v>4934</v>
      </c>
      <c r="OG3010" t="s">
        <v>4935</v>
      </c>
      <c r="OH3010" s="10">
        <v>2016</v>
      </c>
      <c r="OI3010" t="s">
        <v>15</v>
      </c>
      <c r="OJ3010" s="6" t="s">
        <v>4934</v>
      </c>
      <c r="OK3010" t="s">
        <v>4935</v>
      </c>
      <c r="OL3010" s="10">
        <v>2016</v>
      </c>
      <c r="OM3010" t="s">
        <v>15</v>
      </c>
      <c r="ON3010" s="6" t="s">
        <v>4934</v>
      </c>
      <c r="OO3010" t="s">
        <v>4935</v>
      </c>
      <c r="OP3010" s="10">
        <v>2016</v>
      </c>
      <c r="OQ3010" t="s">
        <v>15</v>
      </c>
      <c r="OR3010" s="6" t="s">
        <v>4934</v>
      </c>
      <c r="OS3010" t="s">
        <v>4935</v>
      </c>
      <c r="OT3010" s="10">
        <v>2016</v>
      </c>
      <c r="OU3010" t="s">
        <v>15</v>
      </c>
      <c r="OV3010" s="6" t="s">
        <v>4934</v>
      </c>
      <c r="OW3010" t="s">
        <v>4935</v>
      </c>
      <c r="OX3010" s="10">
        <v>2016</v>
      </c>
      <c r="OY3010" t="s">
        <v>15</v>
      </c>
      <c r="OZ3010" s="6" t="s">
        <v>4934</v>
      </c>
      <c r="PA3010" t="s">
        <v>4935</v>
      </c>
      <c r="PB3010" s="10">
        <v>2016</v>
      </c>
      <c r="PC3010" t="s">
        <v>15</v>
      </c>
      <c r="PD3010" s="6" t="s">
        <v>4934</v>
      </c>
      <c r="PE3010" t="s">
        <v>4935</v>
      </c>
      <c r="PF3010" s="10">
        <v>2016</v>
      </c>
      <c r="PG3010" t="s">
        <v>15</v>
      </c>
      <c r="PH3010" s="6" t="s">
        <v>4934</v>
      </c>
      <c r="PI3010" t="s">
        <v>4935</v>
      </c>
      <c r="PJ3010" s="10">
        <v>2016</v>
      </c>
      <c r="PK3010" t="s">
        <v>15</v>
      </c>
      <c r="PL3010" s="6" t="s">
        <v>4934</v>
      </c>
      <c r="PM3010" t="s">
        <v>4935</v>
      </c>
      <c r="PN3010" s="10">
        <v>2016</v>
      </c>
      <c r="PO3010" t="s">
        <v>15</v>
      </c>
      <c r="PP3010" s="6" t="s">
        <v>4934</v>
      </c>
      <c r="PQ3010" t="s">
        <v>4935</v>
      </c>
      <c r="PR3010" s="10">
        <v>2016</v>
      </c>
      <c r="PS3010" t="s">
        <v>15</v>
      </c>
      <c r="PT3010" s="6" t="s">
        <v>4934</v>
      </c>
      <c r="PU3010" t="s">
        <v>4935</v>
      </c>
      <c r="PV3010" s="10">
        <v>2016</v>
      </c>
      <c r="PW3010" t="s">
        <v>15</v>
      </c>
      <c r="PX3010" s="6" t="s">
        <v>4934</v>
      </c>
      <c r="PY3010" t="s">
        <v>4935</v>
      </c>
      <c r="PZ3010" s="10">
        <v>2016</v>
      </c>
      <c r="QA3010" t="s">
        <v>15</v>
      </c>
      <c r="QB3010" s="6" t="s">
        <v>4934</v>
      </c>
      <c r="QC3010" t="s">
        <v>4935</v>
      </c>
      <c r="QD3010" s="10">
        <v>2016</v>
      </c>
      <c r="QE3010" t="s">
        <v>15</v>
      </c>
      <c r="QF3010" s="6" t="s">
        <v>4934</v>
      </c>
      <c r="QG3010" t="s">
        <v>4935</v>
      </c>
      <c r="QH3010" s="10">
        <v>2016</v>
      </c>
      <c r="QI3010" t="s">
        <v>15</v>
      </c>
      <c r="QJ3010" s="6" t="s">
        <v>4934</v>
      </c>
      <c r="QK3010" t="s">
        <v>4935</v>
      </c>
      <c r="QL3010" s="10">
        <v>2016</v>
      </c>
      <c r="QM3010" t="s">
        <v>15</v>
      </c>
      <c r="QN3010" s="6" t="s">
        <v>4934</v>
      </c>
      <c r="QO3010" t="s">
        <v>4935</v>
      </c>
      <c r="QP3010" s="10">
        <v>2016</v>
      </c>
      <c r="QQ3010" t="s">
        <v>15</v>
      </c>
      <c r="QR3010" s="6" t="s">
        <v>4934</v>
      </c>
      <c r="QS3010" t="s">
        <v>4935</v>
      </c>
      <c r="QT3010" s="10">
        <v>2016</v>
      </c>
      <c r="QU3010" t="s">
        <v>15</v>
      </c>
      <c r="QV3010" s="6" t="s">
        <v>4934</v>
      </c>
      <c r="QW3010" t="s">
        <v>4935</v>
      </c>
      <c r="QX3010" s="10">
        <v>2016</v>
      </c>
      <c r="QY3010" t="s">
        <v>15</v>
      </c>
      <c r="QZ3010" s="6" t="s">
        <v>4934</v>
      </c>
      <c r="RA3010" t="s">
        <v>4935</v>
      </c>
      <c r="RB3010" s="10">
        <v>2016</v>
      </c>
      <c r="RC3010" t="s">
        <v>15</v>
      </c>
      <c r="RD3010" s="6" t="s">
        <v>4934</v>
      </c>
      <c r="RE3010" t="s">
        <v>4935</v>
      </c>
      <c r="RF3010" s="10">
        <v>2016</v>
      </c>
      <c r="RG3010" t="s">
        <v>15</v>
      </c>
      <c r="RH3010" s="6" t="s">
        <v>4934</v>
      </c>
      <c r="RI3010" t="s">
        <v>4935</v>
      </c>
      <c r="RJ3010" s="10">
        <v>2016</v>
      </c>
      <c r="RK3010" t="s">
        <v>15</v>
      </c>
      <c r="RL3010" s="6" t="s">
        <v>4934</v>
      </c>
      <c r="RM3010" t="s">
        <v>4935</v>
      </c>
      <c r="RN3010" s="10">
        <v>2016</v>
      </c>
      <c r="RO3010" t="s">
        <v>15</v>
      </c>
      <c r="RP3010" s="6" t="s">
        <v>4934</v>
      </c>
      <c r="RQ3010" t="s">
        <v>4935</v>
      </c>
      <c r="RR3010" s="10">
        <v>2016</v>
      </c>
      <c r="RS3010" t="s">
        <v>15</v>
      </c>
      <c r="RT3010" s="6" t="s">
        <v>4934</v>
      </c>
      <c r="RU3010" t="s">
        <v>4935</v>
      </c>
      <c r="RV3010" s="10">
        <v>2016</v>
      </c>
      <c r="RW3010" t="s">
        <v>15</v>
      </c>
      <c r="RX3010" s="6" t="s">
        <v>4934</v>
      </c>
      <c r="RY3010" t="s">
        <v>4935</v>
      </c>
      <c r="RZ3010" s="10">
        <v>2016</v>
      </c>
      <c r="SA3010" t="s">
        <v>15</v>
      </c>
      <c r="SB3010" s="6" t="s">
        <v>4934</v>
      </c>
      <c r="SC3010" t="s">
        <v>4935</v>
      </c>
      <c r="SD3010" s="10">
        <v>2016</v>
      </c>
      <c r="SE3010" t="s">
        <v>15</v>
      </c>
      <c r="SF3010" s="6" t="s">
        <v>4934</v>
      </c>
      <c r="SG3010" t="s">
        <v>4935</v>
      </c>
      <c r="SH3010" s="10">
        <v>2016</v>
      </c>
      <c r="SI3010" t="s">
        <v>15</v>
      </c>
      <c r="SJ3010" s="6" t="s">
        <v>4934</v>
      </c>
      <c r="SK3010" t="s">
        <v>4935</v>
      </c>
      <c r="SL3010" s="10">
        <v>2016</v>
      </c>
      <c r="SM3010" t="s">
        <v>15</v>
      </c>
      <c r="SN3010" s="6" t="s">
        <v>4934</v>
      </c>
      <c r="SO3010" t="s">
        <v>4935</v>
      </c>
      <c r="SP3010" s="10">
        <v>2016</v>
      </c>
      <c r="SQ3010" t="s">
        <v>15</v>
      </c>
      <c r="SR3010" s="6" t="s">
        <v>4934</v>
      </c>
      <c r="SS3010" t="s">
        <v>4935</v>
      </c>
      <c r="ST3010" s="10">
        <v>2016</v>
      </c>
      <c r="SU3010" t="s">
        <v>15</v>
      </c>
      <c r="SV3010" s="6" t="s">
        <v>4934</v>
      </c>
      <c r="SW3010" t="s">
        <v>4935</v>
      </c>
      <c r="SX3010" s="10">
        <v>2016</v>
      </c>
      <c r="SY3010" t="s">
        <v>15</v>
      </c>
      <c r="SZ3010" s="6" t="s">
        <v>4934</v>
      </c>
      <c r="TA3010" t="s">
        <v>4935</v>
      </c>
      <c r="TB3010" s="10">
        <v>2016</v>
      </c>
      <c r="TC3010" t="s">
        <v>15</v>
      </c>
      <c r="TD3010" s="6" t="s">
        <v>4934</v>
      </c>
      <c r="TE3010" t="s">
        <v>4935</v>
      </c>
      <c r="TF3010" s="10">
        <v>2016</v>
      </c>
      <c r="TG3010" t="s">
        <v>15</v>
      </c>
      <c r="TH3010" s="6" t="s">
        <v>4934</v>
      </c>
      <c r="TI3010" t="s">
        <v>4935</v>
      </c>
      <c r="TJ3010" s="10">
        <v>2016</v>
      </c>
      <c r="TK3010" t="s">
        <v>15</v>
      </c>
      <c r="TL3010" s="6" t="s">
        <v>4934</v>
      </c>
      <c r="TM3010" t="s">
        <v>4935</v>
      </c>
      <c r="TN3010" s="10">
        <v>2016</v>
      </c>
      <c r="TO3010" t="s">
        <v>15</v>
      </c>
      <c r="TP3010" s="6" t="s">
        <v>4934</v>
      </c>
      <c r="TQ3010" t="s">
        <v>4935</v>
      </c>
      <c r="TR3010" s="10">
        <v>2016</v>
      </c>
      <c r="TS3010" t="s">
        <v>15</v>
      </c>
      <c r="TT3010" s="6" t="s">
        <v>4934</v>
      </c>
      <c r="TU3010" t="s">
        <v>4935</v>
      </c>
      <c r="TV3010" s="10">
        <v>2016</v>
      </c>
      <c r="TW3010" t="s">
        <v>15</v>
      </c>
      <c r="TX3010" s="6" t="s">
        <v>4934</v>
      </c>
      <c r="TY3010" t="s">
        <v>4935</v>
      </c>
      <c r="TZ3010" s="10">
        <v>2016</v>
      </c>
      <c r="UA3010" t="s">
        <v>15</v>
      </c>
      <c r="UB3010" s="6" t="s">
        <v>4934</v>
      </c>
      <c r="UC3010" t="s">
        <v>4935</v>
      </c>
      <c r="UD3010" s="10">
        <v>2016</v>
      </c>
      <c r="UE3010" t="s">
        <v>15</v>
      </c>
      <c r="UF3010" s="6" t="s">
        <v>4934</v>
      </c>
      <c r="UG3010" t="s">
        <v>4935</v>
      </c>
      <c r="UH3010" s="10">
        <v>2016</v>
      </c>
      <c r="UI3010" t="s">
        <v>15</v>
      </c>
      <c r="UJ3010" s="6" t="s">
        <v>4934</v>
      </c>
      <c r="UK3010" t="s">
        <v>4935</v>
      </c>
      <c r="UL3010" s="10">
        <v>2016</v>
      </c>
      <c r="UM3010" t="s">
        <v>15</v>
      </c>
      <c r="UN3010" s="6" t="s">
        <v>4934</v>
      </c>
      <c r="UO3010" t="s">
        <v>4935</v>
      </c>
      <c r="UP3010" s="10">
        <v>2016</v>
      </c>
      <c r="UQ3010" t="s">
        <v>15</v>
      </c>
      <c r="UR3010" s="6" t="s">
        <v>4934</v>
      </c>
      <c r="US3010" t="s">
        <v>4935</v>
      </c>
      <c r="UT3010" s="10">
        <v>2016</v>
      </c>
      <c r="UU3010" t="s">
        <v>15</v>
      </c>
      <c r="UV3010" s="6" t="s">
        <v>4934</v>
      </c>
      <c r="UW3010" t="s">
        <v>4935</v>
      </c>
      <c r="UX3010" s="10">
        <v>2016</v>
      </c>
      <c r="UY3010" t="s">
        <v>15</v>
      </c>
      <c r="UZ3010" s="6" t="s">
        <v>4934</v>
      </c>
      <c r="VA3010" t="s">
        <v>4935</v>
      </c>
      <c r="VB3010" s="10">
        <v>2016</v>
      </c>
      <c r="VC3010" t="s">
        <v>15</v>
      </c>
      <c r="VD3010" s="6" t="s">
        <v>4934</v>
      </c>
      <c r="VE3010" t="s">
        <v>4935</v>
      </c>
      <c r="VF3010" s="10">
        <v>2016</v>
      </c>
      <c r="VG3010" t="s">
        <v>15</v>
      </c>
      <c r="VH3010" s="6" t="s">
        <v>4934</v>
      </c>
      <c r="VI3010" t="s">
        <v>4935</v>
      </c>
      <c r="VJ3010" s="10">
        <v>2016</v>
      </c>
      <c r="VK3010" t="s">
        <v>15</v>
      </c>
      <c r="VL3010" s="6" t="s">
        <v>4934</v>
      </c>
      <c r="VM3010" t="s">
        <v>4935</v>
      </c>
      <c r="VN3010" s="10">
        <v>2016</v>
      </c>
      <c r="VO3010" t="s">
        <v>15</v>
      </c>
      <c r="VP3010" s="6" t="s">
        <v>4934</v>
      </c>
      <c r="VQ3010" t="s">
        <v>4935</v>
      </c>
      <c r="VR3010" s="10">
        <v>2016</v>
      </c>
      <c r="VS3010" t="s">
        <v>15</v>
      </c>
      <c r="VT3010" s="6" t="s">
        <v>4934</v>
      </c>
      <c r="VU3010" t="s">
        <v>4935</v>
      </c>
      <c r="VV3010" s="10">
        <v>2016</v>
      </c>
      <c r="VW3010" t="s">
        <v>15</v>
      </c>
      <c r="VX3010" s="6" t="s">
        <v>4934</v>
      </c>
      <c r="VY3010" t="s">
        <v>4935</v>
      </c>
      <c r="VZ3010" s="10">
        <v>2016</v>
      </c>
      <c r="WA3010" t="s">
        <v>15</v>
      </c>
      <c r="WB3010" s="6" t="s">
        <v>4934</v>
      </c>
      <c r="WC3010" t="s">
        <v>4935</v>
      </c>
      <c r="WD3010" s="10">
        <v>2016</v>
      </c>
      <c r="WE3010" t="s">
        <v>15</v>
      </c>
      <c r="WF3010" s="6" t="s">
        <v>4934</v>
      </c>
      <c r="WG3010" t="s">
        <v>4935</v>
      </c>
      <c r="WH3010" s="10">
        <v>2016</v>
      </c>
      <c r="WI3010" t="s">
        <v>15</v>
      </c>
      <c r="WJ3010" s="6" t="s">
        <v>4934</v>
      </c>
      <c r="WK3010" t="s">
        <v>4935</v>
      </c>
      <c r="WL3010" s="10">
        <v>2016</v>
      </c>
      <c r="WM3010" t="s">
        <v>15</v>
      </c>
      <c r="WN3010" s="6" t="s">
        <v>4934</v>
      </c>
      <c r="WO3010" t="s">
        <v>4935</v>
      </c>
      <c r="WP3010" s="10">
        <v>2016</v>
      </c>
      <c r="WQ3010" t="s">
        <v>15</v>
      </c>
      <c r="WR3010" s="6" t="s">
        <v>4934</v>
      </c>
      <c r="WS3010" t="s">
        <v>4935</v>
      </c>
      <c r="WT3010" s="10">
        <v>2016</v>
      </c>
      <c r="WU3010" t="s">
        <v>15</v>
      </c>
      <c r="WV3010" s="6" t="s">
        <v>4934</v>
      </c>
      <c r="WW3010" t="s">
        <v>4935</v>
      </c>
      <c r="WX3010" s="10">
        <v>2016</v>
      </c>
      <c r="WY3010" t="s">
        <v>15</v>
      </c>
      <c r="WZ3010" s="6" t="s">
        <v>4934</v>
      </c>
      <c r="XA3010" t="s">
        <v>4935</v>
      </c>
      <c r="XB3010" s="10">
        <v>2016</v>
      </c>
      <c r="XC3010" t="s">
        <v>15</v>
      </c>
      <c r="XD3010" s="6" t="s">
        <v>4934</v>
      </c>
      <c r="XE3010" t="s">
        <v>4935</v>
      </c>
      <c r="XF3010" s="10">
        <v>2016</v>
      </c>
      <c r="XG3010" t="s">
        <v>15</v>
      </c>
      <c r="XH3010" s="6" t="s">
        <v>4934</v>
      </c>
      <c r="XI3010" t="s">
        <v>4935</v>
      </c>
      <c r="XJ3010" s="10">
        <v>2016</v>
      </c>
      <c r="XK3010" t="s">
        <v>15</v>
      </c>
      <c r="XL3010" s="6" t="s">
        <v>4934</v>
      </c>
      <c r="XM3010" t="s">
        <v>4935</v>
      </c>
      <c r="XN3010" s="10">
        <v>2016</v>
      </c>
      <c r="XO3010" t="s">
        <v>15</v>
      </c>
      <c r="XP3010" s="6" t="s">
        <v>4934</v>
      </c>
      <c r="XQ3010" t="s">
        <v>4935</v>
      </c>
      <c r="XR3010" s="10">
        <v>2016</v>
      </c>
      <c r="XS3010" t="s">
        <v>15</v>
      </c>
      <c r="XT3010" s="6" t="s">
        <v>4934</v>
      </c>
      <c r="XU3010" t="s">
        <v>4935</v>
      </c>
      <c r="XV3010" s="10">
        <v>2016</v>
      </c>
      <c r="XW3010" t="s">
        <v>15</v>
      </c>
      <c r="XX3010" s="6" t="s">
        <v>4934</v>
      </c>
      <c r="XY3010" t="s">
        <v>4935</v>
      </c>
      <c r="XZ3010" s="10">
        <v>2016</v>
      </c>
      <c r="YA3010" t="s">
        <v>15</v>
      </c>
      <c r="YB3010" s="6" t="s">
        <v>4934</v>
      </c>
      <c r="YC3010" t="s">
        <v>4935</v>
      </c>
      <c r="YD3010" s="10">
        <v>2016</v>
      </c>
      <c r="YE3010" t="s">
        <v>15</v>
      </c>
      <c r="YF3010" s="6" t="s">
        <v>4934</v>
      </c>
      <c r="YG3010" t="s">
        <v>4935</v>
      </c>
      <c r="YH3010" s="10">
        <v>2016</v>
      </c>
      <c r="YI3010" t="s">
        <v>15</v>
      </c>
      <c r="YJ3010" s="6" t="s">
        <v>4934</v>
      </c>
      <c r="YK3010" t="s">
        <v>4935</v>
      </c>
      <c r="YL3010" s="10">
        <v>2016</v>
      </c>
      <c r="YM3010" t="s">
        <v>15</v>
      </c>
      <c r="YN3010" s="6" t="s">
        <v>4934</v>
      </c>
      <c r="YO3010" t="s">
        <v>4935</v>
      </c>
      <c r="YP3010" s="10">
        <v>2016</v>
      </c>
      <c r="YQ3010" t="s">
        <v>15</v>
      </c>
      <c r="YR3010" s="6" t="s">
        <v>4934</v>
      </c>
      <c r="YS3010" t="s">
        <v>4935</v>
      </c>
      <c r="YT3010" s="10">
        <v>2016</v>
      </c>
      <c r="YU3010" t="s">
        <v>15</v>
      </c>
      <c r="YV3010" s="6" t="s">
        <v>4934</v>
      </c>
      <c r="YW3010" t="s">
        <v>4935</v>
      </c>
      <c r="YX3010" s="10">
        <v>2016</v>
      </c>
      <c r="YY3010" t="s">
        <v>15</v>
      </c>
      <c r="YZ3010" s="6" t="s">
        <v>4934</v>
      </c>
      <c r="ZA3010" t="s">
        <v>4935</v>
      </c>
      <c r="ZB3010" s="10">
        <v>2016</v>
      </c>
      <c r="ZC3010" t="s">
        <v>15</v>
      </c>
      <c r="ZD3010" s="6" t="s">
        <v>4934</v>
      </c>
      <c r="ZE3010" t="s">
        <v>4935</v>
      </c>
      <c r="ZF3010" s="10">
        <v>2016</v>
      </c>
      <c r="ZG3010" t="s">
        <v>15</v>
      </c>
      <c r="ZH3010" s="6" t="s">
        <v>4934</v>
      </c>
      <c r="ZI3010" t="s">
        <v>4935</v>
      </c>
      <c r="ZJ3010" s="10">
        <v>2016</v>
      </c>
      <c r="ZK3010" t="s">
        <v>15</v>
      </c>
      <c r="ZL3010" s="6" t="s">
        <v>4934</v>
      </c>
      <c r="ZM3010" t="s">
        <v>4935</v>
      </c>
      <c r="ZN3010" s="10">
        <v>2016</v>
      </c>
      <c r="ZO3010" t="s">
        <v>15</v>
      </c>
      <c r="ZP3010" s="6" t="s">
        <v>4934</v>
      </c>
      <c r="ZQ3010" t="s">
        <v>4935</v>
      </c>
      <c r="ZR3010" s="10">
        <v>2016</v>
      </c>
      <c r="ZS3010" t="s">
        <v>15</v>
      </c>
      <c r="ZT3010" s="6" t="s">
        <v>4934</v>
      </c>
      <c r="ZU3010" t="s">
        <v>4935</v>
      </c>
      <c r="ZV3010" s="10">
        <v>2016</v>
      </c>
      <c r="ZW3010" t="s">
        <v>15</v>
      </c>
      <c r="ZX3010" s="6" t="s">
        <v>4934</v>
      </c>
      <c r="ZY3010" t="s">
        <v>4935</v>
      </c>
      <c r="ZZ3010" s="10">
        <v>2016</v>
      </c>
      <c r="AAA3010" t="s">
        <v>15</v>
      </c>
      <c r="AAB3010" s="6" t="s">
        <v>4934</v>
      </c>
      <c r="AAC3010" t="s">
        <v>4935</v>
      </c>
      <c r="AAD3010" s="10">
        <v>2016</v>
      </c>
      <c r="AAE3010" t="s">
        <v>15</v>
      </c>
      <c r="AAF3010" s="6" t="s">
        <v>4934</v>
      </c>
      <c r="AAG3010" t="s">
        <v>4935</v>
      </c>
      <c r="AAH3010" s="10">
        <v>2016</v>
      </c>
      <c r="AAI3010" t="s">
        <v>15</v>
      </c>
      <c r="AAJ3010" s="6" t="s">
        <v>4934</v>
      </c>
      <c r="AAK3010" t="s">
        <v>4935</v>
      </c>
      <c r="AAL3010" s="10">
        <v>2016</v>
      </c>
      <c r="AAM3010" t="s">
        <v>15</v>
      </c>
      <c r="AAN3010" s="6" t="s">
        <v>4934</v>
      </c>
      <c r="AAO3010" t="s">
        <v>4935</v>
      </c>
      <c r="AAP3010" s="10">
        <v>2016</v>
      </c>
      <c r="AAQ3010" t="s">
        <v>15</v>
      </c>
      <c r="AAR3010" s="6" t="s">
        <v>4934</v>
      </c>
      <c r="AAS3010" t="s">
        <v>4935</v>
      </c>
      <c r="AAT3010" s="10">
        <v>2016</v>
      </c>
      <c r="AAU3010" t="s">
        <v>15</v>
      </c>
      <c r="AAV3010" s="6" t="s">
        <v>4934</v>
      </c>
      <c r="AAW3010" t="s">
        <v>4935</v>
      </c>
      <c r="AAX3010" s="10">
        <v>2016</v>
      </c>
      <c r="AAY3010" t="s">
        <v>15</v>
      </c>
      <c r="AAZ3010" s="6" t="s">
        <v>4934</v>
      </c>
      <c r="ABA3010" t="s">
        <v>4935</v>
      </c>
      <c r="ABB3010" s="10">
        <v>2016</v>
      </c>
      <c r="ABC3010" t="s">
        <v>15</v>
      </c>
      <c r="ABD3010" s="6" t="s">
        <v>4934</v>
      </c>
      <c r="ABE3010" t="s">
        <v>4935</v>
      </c>
      <c r="ABF3010" s="10">
        <v>2016</v>
      </c>
      <c r="ABG3010" t="s">
        <v>15</v>
      </c>
      <c r="ABH3010" s="6" t="s">
        <v>4934</v>
      </c>
      <c r="ABI3010" t="s">
        <v>4935</v>
      </c>
      <c r="ABJ3010" s="10">
        <v>2016</v>
      </c>
      <c r="ABK3010" t="s">
        <v>15</v>
      </c>
      <c r="ABL3010" s="6" t="s">
        <v>4934</v>
      </c>
      <c r="ABM3010" t="s">
        <v>4935</v>
      </c>
      <c r="ABN3010" s="10">
        <v>2016</v>
      </c>
      <c r="ABO3010" t="s">
        <v>15</v>
      </c>
      <c r="ABP3010" s="6" t="s">
        <v>4934</v>
      </c>
      <c r="ABQ3010" t="s">
        <v>4935</v>
      </c>
      <c r="ABR3010" s="10">
        <v>2016</v>
      </c>
      <c r="ABS3010" t="s">
        <v>15</v>
      </c>
      <c r="ABT3010" s="6" t="s">
        <v>4934</v>
      </c>
      <c r="ABU3010" t="s">
        <v>4935</v>
      </c>
      <c r="ABV3010" s="10">
        <v>2016</v>
      </c>
      <c r="ABW3010" t="s">
        <v>15</v>
      </c>
      <c r="ABX3010" s="6" t="s">
        <v>4934</v>
      </c>
      <c r="ABY3010" t="s">
        <v>4935</v>
      </c>
      <c r="ABZ3010" s="10">
        <v>2016</v>
      </c>
      <c r="ACA3010" t="s">
        <v>15</v>
      </c>
      <c r="ACB3010" s="6" t="s">
        <v>4934</v>
      </c>
      <c r="ACC3010" t="s">
        <v>4935</v>
      </c>
      <c r="ACD3010" s="10">
        <v>2016</v>
      </c>
      <c r="ACE3010" t="s">
        <v>15</v>
      </c>
      <c r="ACF3010" s="6" t="s">
        <v>4934</v>
      </c>
      <c r="ACG3010" t="s">
        <v>4935</v>
      </c>
      <c r="ACH3010" s="10">
        <v>2016</v>
      </c>
      <c r="ACI3010" t="s">
        <v>15</v>
      </c>
      <c r="ACJ3010" s="6" t="s">
        <v>4934</v>
      </c>
      <c r="ACK3010" t="s">
        <v>4935</v>
      </c>
      <c r="ACL3010" s="10">
        <v>2016</v>
      </c>
      <c r="ACM3010" t="s">
        <v>15</v>
      </c>
      <c r="ACN3010" s="6" t="s">
        <v>4934</v>
      </c>
      <c r="ACO3010" t="s">
        <v>4935</v>
      </c>
      <c r="ACP3010" s="10">
        <v>2016</v>
      </c>
      <c r="ACQ3010" t="s">
        <v>15</v>
      </c>
      <c r="ACR3010" s="6" t="s">
        <v>4934</v>
      </c>
      <c r="ACS3010" t="s">
        <v>4935</v>
      </c>
      <c r="ACT3010" s="10">
        <v>2016</v>
      </c>
      <c r="ACU3010" t="s">
        <v>15</v>
      </c>
      <c r="ACV3010" s="6" t="s">
        <v>4934</v>
      </c>
      <c r="ACW3010" t="s">
        <v>4935</v>
      </c>
      <c r="ACX3010" s="10">
        <v>2016</v>
      </c>
      <c r="ACY3010" t="s">
        <v>15</v>
      </c>
      <c r="ACZ3010" s="6" t="s">
        <v>4934</v>
      </c>
      <c r="ADA3010" t="s">
        <v>4935</v>
      </c>
      <c r="ADB3010" s="10">
        <v>2016</v>
      </c>
      <c r="ADC3010" t="s">
        <v>15</v>
      </c>
      <c r="ADD3010" s="6" t="s">
        <v>4934</v>
      </c>
      <c r="ADE3010" t="s">
        <v>4935</v>
      </c>
      <c r="ADF3010" s="10">
        <v>2016</v>
      </c>
      <c r="ADG3010" t="s">
        <v>15</v>
      </c>
      <c r="ADH3010" s="6" t="s">
        <v>4934</v>
      </c>
      <c r="ADI3010" t="s">
        <v>4935</v>
      </c>
      <c r="ADJ3010" s="10">
        <v>2016</v>
      </c>
      <c r="ADK3010" t="s">
        <v>15</v>
      </c>
      <c r="ADL3010" s="6" t="s">
        <v>4934</v>
      </c>
      <c r="ADM3010" t="s">
        <v>4935</v>
      </c>
      <c r="ADN3010" s="10">
        <v>2016</v>
      </c>
      <c r="ADO3010" t="s">
        <v>15</v>
      </c>
      <c r="ADP3010" s="6" t="s">
        <v>4934</v>
      </c>
      <c r="ADQ3010" t="s">
        <v>4935</v>
      </c>
      <c r="ADR3010" s="10">
        <v>2016</v>
      </c>
      <c r="ADS3010" t="s">
        <v>15</v>
      </c>
      <c r="ADT3010" s="6" t="s">
        <v>4934</v>
      </c>
      <c r="ADU3010" t="s">
        <v>4935</v>
      </c>
      <c r="ADV3010" s="10">
        <v>2016</v>
      </c>
      <c r="ADW3010" t="s">
        <v>15</v>
      </c>
      <c r="ADX3010" s="6" t="s">
        <v>4934</v>
      </c>
      <c r="ADY3010" t="s">
        <v>4935</v>
      </c>
      <c r="ADZ3010" s="10">
        <v>2016</v>
      </c>
      <c r="AEA3010" t="s">
        <v>15</v>
      </c>
      <c r="AEB3010" s="6" t="s">
        <v>4934</v>
      </c>
      <c r="AEC3010" t="s">
        <v>4935</v>
      </c>
      <c r="AED3010" s="10">
        <v>2016</v>
      </c>
      <c r="AEE3010" t="s">
        <v>15</v>
      </c>
      <c r="AEF3010" s="6" t="s">
        <v>4934</v>
      </c>
      <c r="AEG3010" t="s">
        <v>4935</v>
      </c>
      <c r="AEH3010" s="10">
        <v>2016</v>
      </c>
      <c r="AEI3010" t="s">
        <v>15</v>
      </c>
      <c r="AEJ3010" s="6" t="s">
        <v>4934</v>
      </c>
      <c r="AEK3010" t="s">
        <v>4935</v>
      </c>
      <c r="AEL3010" s="10">
        <v>2016</v>
      </c>
      <c r="AEM3010" t="s">
        <v>15</v>
      </c>
      <c r="AEN3010" s="6" t="s">
        <v>4934</v>
      </c>
      <c r="AEO3010" t="s">
        <v>4935</v>
      </c>
      <c r="AEP3010" s="10">
        <v>2016</v>
      </c>
      <c r="AEQ3010" t="s">
        <v>15</v>
      </c>
      <c r="AER3010" s="6" t="s">
        <v>4934</v>
      </c>
      <c r="AES3010" t="s">
        <v>4935</v>
      </c>
      <c r="AET3010" s="10">
        <v>2016</v>
      </c>
      <c r="AEU3010" t="s">
        <v>15</v>
      </c>
      <c r="AEV3010" s="6" t="s">
        <v>4934</v>
      </c>
      <c r="AEW3010" t="s">
        <v>4935</v>
      </c>
      <c r="AEX3010" s="10">
        <v>2016</v>
      </c>
      <c r="AEY3010" t="s">
        <v>15</v>
      </c>
      <c r="AEZ3010" s="6" t="s">
        <v>4934</v>
      </c>
      <c r="AFA3010" t="s">
        <v>4935</v>
      </c>
      <c r="AFB3010" s="10">
        <v>2016</v>
      </c>
      <c r="AFC3010" t="s">
        <v>15</v>
      </c>
      <c r="AFD3010" s="6" t="s">
        <v>4934</v>
      </c>
      <c r="AFE3010" t="s">
        <v>4935</v>
      </c>
      <c r="AFF3010" s="10">
        <v>2016</v>
      </c>
      <c r="AFG3010" t="s">
        <v>15</v>
      </c>
      <c r="AFH3010" s="6" t="s">
        <v>4934</v>
      </c>
      <c r="AFI3010" t="s">
        <v>4935</v>
      </c>
      <c r="AFJ3010" s="10">
        <v>2016</v>
      </c>
      <c r="AFK3010" t="s">
        <v>15</v>
      </c>
      <c r="AFL3010" s="6" t="s">
        <v>4934</v>
      </c>
      <c r="AFM3010" t="s">
        <v>4935</v>
      </c>
      <c r="AFN3010" s="10">
        <v>2016</v>
      </c>
      <c r="AFO3010" t="s">
        <v>15</v>
      </c>
      <c r="AFP3010" s="6" t="s">
        <v>4934</v>
      </c>
      <c r="AFQ3010" t="s">
        <v>4935</v>
      </c>
      <c r="AFR3010" s="10">
        <v>2016</v>
      </c>
      <c r="AFS3010" t="s">
        <v>15</v>
      </c>
      <c r="AFT3010" s="6" t="s">
        <v>4934</v>
      </c>
      <c r="AFU3010" t="s">
        <v>4935</v>
      </c>
      <c r="AFV3010" s="10">
        <v>2016</v>
      </c>
      <c r="AFW3010" t="s">
        <v>15</v>
      </c>
      <c r="AFX3010" s="6" t="s">
        <v>4934</v>
      </c>
      <c r="AFY3010" t="s">
        <v>4935</v>
      </c>
      <c r="AFZ3010" s="10">
        <v>2016</v>
      </c>
      <c r="AGA3010" t="s">
        <v>15</v>
      </c>
      <c r="AGB3010" s="6" t="s">
        <v>4934</v>
      </c>
      <c r="AGC3010" t="s">
        <v>4935</v>
      </c>
      <c r="AGD3010" s="10">
        <v>2016</v>
      </c>
      <c r="AGE3010" t="s">
        <v>15</v>
      </c>
      <c r="AGF3010" s="6" t="s">
        <v>4934</v>
      </c>
      <c r="AGG3010" t="s">
        <v>4935</v>
      </c>
      <c r="AGH3010" s="10">
        <v>2016</v>
      </c>
      <c r="AGI3010" t="s">
        <v>15</v>
      </c>
      <c r="AGJ3010" s="6" t="s">
        <v>4934</v>
      </c>
      <c r="AGK3010" t="s">
        <v>4935</v>
      </c>
      <c r="AGL3010" s="10">
        <v>2016</v>
      </c>
      <c r="AGM3010" t="s">
        <v>15</v>
      </c>
      <c r="AGN3010" s="6" t="s">
        <v>4934</v>
      </c>
      <c r="AGO3010" t="s">
        <v>4935</v>
      </c>
      <c r="AGP3010" s="10">
        <v>2016</v>
      </c>
      <c r="AGQ3010" t="s">
        <v>15</v>
      </c>
      <c r="AGR3010" s="6" t="s">
        <v>4934</v>
      </c>
      <c r="AGS3010" t="s">
        <v>4935</v>
      </c>
      <c r="AGT3010" s="10">
        <v>2016</v>
      </c>
      <c r="AGU3010" t="s">
        <v>15</v>
      </c>
      <c r="AGV3010" s="6" t="s">
        <v>4934</v>
      </c>
      <c r="AGW3010" t="s">
        <v>4935</v>
      </c>
      <c r="AGX3010" s="10">
        <v>2016</v>
      </c>
      <c r="AGY3010" t="s">
        <v>15</v>
      </c>
      <c r="AGZ3010" s="6" t="s">
        <v>4934</v>
      </c>
      <c r="AHA3010" t="s">
        <v>4935</v>
      </c>
      <c r="AHB3010" s="10">
        <v>2016</v>
      </c>
      <c r="AHC3010" t="s">
        <v>15</v>
      </c>
      <c r="AHD3010" s="6" t="s">
        <v>4934</v>
      </c>
      <c r="AHE3010" t="s">
        <v>4935</v>
      </c>
      <c r="AHF3010" s="10">
        <v>2016</v>
      </c>
      <c r="AHG3010" t="s">
        <v>15</v>
      </c>
      <c r="AHH3010" s="6" t="s">
        <v>4934</v>
      </c>
      <c r="AHI3010" t="s">
        <v>4935</v>
      </c>
      <c r="AHJ3010" s="10">
        <v>2016</v>
      </c>
      <c r="AHK3010" t="s">
        <v>15</v>
      </c>
      <c r="AHL3010" s="6" t="s">
        <v>4934</v>
      </c>
      <c r="AHM3010" t="s">
        <v>4935</v>
      </c>
      <c r="AHN3010" s="10">
        <v>2016</v>
      </c>
      <c r="AHO3010" t="s">
        <v>15</v>
      </c>
      <c r="AHP3010" s="6" t="s">
        <v>4934</v>
      </c>
      <c r="AHQ3010" t="s">
        <v>4935</v>
      </c>
      <c r="AHR3010" s="10">
        <v>2016</v>
      </c>
      <c r="AHS3010" t="s">
        <v>15</v>
      </c>
      <c r="AHT3010" s="6" t="s">
        <v>4934</v>
      </c>
      <c r="AHU3010" t="s">
        <v>4935</v>
      </c>
      <c r="AHV3010" s="10">
        <v>2016</v>
      </c>
      <c r="AHW3010" t="s">
        <v>15</v>
      </c>
      <c r="AHX3010" s="6" t="s">
        <v>4934</v>
      </c>
      <c r="AHY3010" t="s">
        <v>4935</v>
      </c>
      <c r="AHZ3010" s="10">
        <v>2016</v>
      </c>
      <c r="AIA3010" t="s">
        <v>15</v>
      </c>
      <c r="AIB3010" s="6" t="s">
        <v>4934</v>
      </c>
      <c r="AIC3010" t="s">
        <v>4935</v>
      </c>
      <c r="AID3010" s="10">
        <v>2016</v>
      </c>
      <c r="AIE3010" t="s">
        <v>15</v>
      </c>
      <c r="AIF3010" s="6" t="s">
        <v>4934</v>
      </c>
      <c r="AIG3010" t="s">
        <v>4935</v>
      </c>
      <c r="AIH3010" s="10">
        <v>2016</v>
      </c>
      <c r="AII3010" t="s">
        <v>15</v>
      </c>
      <c r="AIJ3010" s="6" t="s">
        <v>4934</v>
      </c>
      <c r="AIK3010" t="s">
        <v>4935</v>
      </c>
      <c r="AIL3010" s="10">
        <v>2016</v>
      </c>
      <c r="AIM3010" t="s">
        <v>15</v>
      </c>
      <c r="AIN3010" s="6" t="s">
        <v>4934</v>
      </c>
      <c r="AIO3010" t="s">
        <v>4935</v>
      </c>
      <c r="AIP3010" s="10">
        <v>2016</v>
      </c>
      <c r="AIQ3010" t="s">
        <v>15</v>
      </c>
      <c r="AIR3010" s="6" t="s">
        <v>4934</v>
      </c>
      <c r="AIS3010" t="s">
        <v>4935</v>
      </c>
      <c r="AIT3010" s="10">
        <v>2016</v>
      </c>
      <c r="AIU3010" t="s">
        <v>15</v>
      </c>
      <c r="AIV3010" s="6" t="s">
        <v>4934</v>
      </c>
      <c r="AIW3010" t="s">
        <v>4935</v>
      </c>
      <c r="AIX3010" s="10">
        <v>2016</v>
      </c>
      <c r="AIY3010" t="s">
        <v>15</v>
      </c>
      <c r="AIZ3010" s="6" t="s">
        <v>4934</v>
      </c>
      <c r="AJA3010" t="s">
        <v>4935</v>
      </c>
      <c r="AJB3010" s="10">
        <v>2016</v>
      </c>
      <c r="AJC3010" t="s">
        <v>15</v>
      </c>
      <c r="AJD3010" s="6" t="s">
        <v>4934</v>
      </c>
      <c r="AJE3010" t="s">
        <v>4935</v>
      </c>
      <c r="AJF3010" s="10">
        <v>2016</v>
      </c>
      <c r="AJG3010" t="s">
        <v>15</v>
      </c>
      <c r="AJH3010" s="6" t="s">
        <v>4934</v>
      </c>
      <c r="AJI3010" t="s">
        <v>4935</v>
      </c>
      <c r="AJJ3010" s="10">
        <v>2016</v>
      </c>
      <c r="AJK3010" t="s">
        <v>15</v>
      </c>
      <c r="AJL3010" s="6" t="s">
        <v>4934</v>
      </c>
      <c r="AJM3010" t="s">
        <v>4935</v>
      </c>
      <c r="AJN3010" s="10">
        <v>2016</v>
      </c>
      <c r="AJO3010" t="s">
        <v>15</v>
      </c>
      <c r="AJP3010" s="6" t="s">
        <v>4934</v>
      </c>
      <c r="AJQ3010" t="s">
        <v>4935</v>
      </c>
      <c r="AJR3010" s="10">
        <v>2016</v>
      </c>
      <c r="AJS3010" t="s">
        <v>15</v>
      </c>
      <c r="AJT3010" s="6" t="s">
        <v>4934</v>
      </c>
      <c r="AJU3010" t="s">
        <v>4935</v>
      </c>
      <c r="AJV3010" s="10">
        <v>2016</v>
      </c>
      <c r="AJW3010" t="s">
        <v>15</v>
      </c>
      <c r="AJX3010" s="6" t="s">
        <v>4934</v>
      </c>
      <c r="AJY3010" t="s">
        <v>4935</v>
      </c>
      <c r="AJZ3010" s="10">
        <v>2016</v>
      </c>
      <c r="AKA3010" t="s">
        <v>15</v>
      </c>
      <c r="AKB3010" s="6" t="s">
        <v>4934</v>
      </c>
      <c r="AKC3010" t="s">
        <v>4935</v>
      </c>
      <c r="AKD3010" s="10">
        <v>2016</v>
      </c>
      <c r="AKE3010" t="s">
        <v>15</v>
      </c>
      <c r="AKF3010" s="6" t="s">
        <v>4934</v>
      </c>
      <c r="AKG3010" t="s">
        <v>4935</v>
      </c>
      <c r="AKH3010" s="10">
        <v>2016</v>
      </c>
      <c r="AKI3010" t="s">
        <v>15</v>
      </c>
      <c r="AKJ3010" s="6" t="s">
        <v>4934</v>
      </c>
      <c r="AKK3010" t="s">
        <v>4935</v>
      </c>
      <c r="AKL3010" s="10">
        <v>2016</v>
      </c>
      <c r="AKM3010" t="s">
        <v>15</v>
      </c>
      <c r="AKN3010" s="6" t="s">
        <v>4934</v>
      </c>
      <c r="AKO3010" t="s">
        <v>4935</v>
      </c>
      <c r="AKP3010" s="10">
        <v>2016</v>
      </c>
      <c r="AKQ3010" t="s">
        <v>15</v>
      </c>
      <c r="AKR3010" s="6" t="s">
        <v>4934</v>
      </c>
      <c r="AKS3010" t="s">
        <v>4935</v>
      </c>
      <c r="AKT3010" s="10">
        <v>2016</v>
      </c>
      <c r="AKU3010" t="s">
        <v>15</v>
      </c>
      <c r="AKV3010" s="6" t="s">
        <v>4934</v>
      </c>
      <c r="AKW3010" t="s">
        <v>4935</v>
      </c>
      <c r="AKX3010" s="10">
        <v>2016</v>
      </c>
      <c r="AKY3010" t="s">
        <v>15</v>
      </c>
      <c r="AKZ3010" s="6" t="s">
        <v>4934</v>
      </c>
      <c r="ALA3010" t="s">
        <v>4935</v>
      </c>
      <c r="ALB3010" s="10">
        <v>2016</v>
      </c>
      <c r="ALC3010" t="s">
        <v>15</v>
      </c>
      <c r="ALD3010" s="6" t="s">
        <v>4934</v>
      </c>
      <c r="ALE3010" t="s">
        <v>4935</v>
      </c>
      <c r="ALF3010" s="10">
        <v>2016</v>
      </c>
      <c r="ALG3010" t="s">
        <v>15</v>
      </c>
      <c r="ALH3010" s="6" t="s">
        <v>4934</v>
      </c>
      <c r="ALI3010" t="s">
        <v>4935</v>
      </c>
      <c r="ALJ3010" s="10">
        <v>2016</v>
      </c>
      <c r="ALK3010" t="s">
        <v>15</v>
      </c>
      <c r="ALL3010" s="6" t="s">
        <v>4934</v>
      </c>
      <c r="ALM3010" t="s">
        <v>4935</v>
      </c>
      <c r="ALN3010" s="10">
        <v>2016</v>
      </c>
      <c r="ALO3010" t="s">
        <v>15</v>
      </c>
      <c r="ALP3010" s="6" t="s">
        <v>4934</v>
      </c>
      <c r="ALQ3010" t="s">
        <v>4935</v>
      </c>
      <c r="ALR3010" s="10">
        <v>2016</v>
      </c>
      <c r="ALS3010" t="s">
        <v>15</v>
      </c>
      <c r="ALT3010" s="6" t="s">
        <v>4934</v>
      </c>
      <c r="ALU3010" t="s">
        <v>4935</v>
      </c>
      <c r="ALV3010" s="10">
        <v>2016</v>
      </c>
      <c r="ALW3010" t="s">
        <v>15</v>
      </c>
      <c r="ALX3010" s="6" t="s">
        <v>4934</v>
      </c>
      <c r="ALY3010" t="s">
        <v>4935</v>
      </c>
      <c r="ALZ3010" s="10">
        <v>2016</v>
      </c>
      <c r="AMA3010" t="s">
        <v>15</v>
      </c>
      <c r="AMB3010" s="6" t="s">
        <v>4934</v>
      </c>
      <c r="AMC3010" t="s">
        <v>4935</v>
      </c>
      <c r="AMD3010" s="10">
        <v>2016</v>
      </c>
      <c r="AME3010" t="s">
        <v>15</v>
      </c>
      <c r="AMF3010" s="6" t="s">
        <v>4934</v>
      </c>
      <c r="AMG3010" t="s">
        <v>4935</v>
      </c>
      <c r="AMH3010" s="10">
        <v>2016</v>
      </c>
      <c r="AMI3010" t="s">
        <v>15</v>
      </c>
      <c r="AMJ3010" s="6" t="s">
        <v>4934</v>
      </c>
      <c r="AMK3010" t="s">
        <v>4935</v>
      </c>
      <c r="AML3010" s="10">
        <v>2016</v>
      </c>
      <c r="AMM3010" t="s">
        <v>15</v>
      </c>
      <c r="AMN3010" s="6" t="s">
        <v>4934</v>
      </c>
      <c r="AMO3010" t="s">
        <v>4935</v>
      </c>
      <c r="AMP3010" s="10">
        <v>2016</v>
      </c>
      <c r="AMQ3010" t="s">
        <v>15</v>
      </c>
      <c r="AMR3010" s="6" t="s">
        <v>4934</v>
      </c>
      <c r="AMS3010" t="s">
        <v>4935</v>
      </c>
      <c r="AMT3010" s="10">
        <v>2016</v>
      </c>
      <c r="AMU3010" t="s">
        <v>15</v>
      </c>
      <c r="AMV3010" s="6" t="s">
        <v>4934</v>
      </c>
      <c r="AMW3010" t="s">
        <v>4935</v>
      </c>
      <c r="AMX3010" s="10">
        <v>2016</v>
      </c>
      <c r="AMY3010" t="s">
        <v>15</v>
      </c>
      <c r="AMZ3010" s="6" t="s">
        <v>4934</v>
      </c>
      <c r="ANA3010" t="s">
        <v>4935</v>
      </c>
      <c r="ANB3010" s="10">
        <v>2016</v>
      </c>
      <c r="ANC3010" t="s">
        <v>15</v>
      </c>
      <c r="AND3010" s="6" t="s">
        <v>4934</v>
      </c>
      <c r="ANE3010" t="s">
        <v>4935</v>
      </c>
      <c r="ANF3010" s="10">
        <v>2016</v>
      </c>
      <c r="ANG3010" t="s">
        <v>15</v>
      </c>
      <c r="ANH3010" s="6" t="s">
        <v>4934</v>
      </c>
      <c r="ANI3010" t="s">
        <v>4935</v>
      </c>
      <c r="ANJ3010" s="10">
        <v>2016</v>
      </c>
      <c r="ANK3010" t="s">
        <v>15</v>
      </c>
      <c r="ANL3010" s="6" t="s">
        <v>4934</v>
      </c>
      <c r="ANM3010" t="s">
        <v>4935</v>
      </c>
      <c r="ANN3010" s="10">
        <v>2016</v>
      </c>
      <c r="ANO3010" t="s">
        <v>15</v>
      </c>
      <c r="ANP3010" s="6" t="s">
        <v>4934</v>
      </c>
      <c r="ANQ3010" t="s">
        <v>4935</v>
      </c>
      <c r="ANR3010" s="10">
        <v>2016</v>
      </c>
      <c r="ANS3010" t="s">
        <v>15</v>
      </c>
      <c r="ANT3010" s="6" t="s">
        <v>4934</v>
      </c>
      <c r="ANU3010" t="s">
        <v>4935</v>
      </c>
      <c r="ANV3010" s="10">
        <v>2016</v>
      </c>
      <c r="ANW3010" t="s">
        <v>15</v>
      </c>
      <c r="ANX3010" s="6" t="s">
        <v>4934</v>
      </c>
      <c r="ANY3010" t="s">
        <v>4935</v>
      </c>
      <c r="ANZ3010" s="10">
        <v>2016</v>
      </c>
      <c r="AOA3010" t="s">
        <v>15</v>
      </c>
      <c r="AOB3010" s="6" t="s">
        <v>4934</v>
      </c>
      <c r="AOC3010" t="s">
        <v>4935</v>
      </c>
      <c r="AOD3010" s="10">
        <v>2016</v>
      </c>
      <c r="AOE3010" t="s">
        <v>15</v>
      </c>
      <c r="AOF3010" s="6" t="s">
        <v>4934</v>
      </c>
      <c r="AOG3010" t="s">
        <v>4935</v>
      </c>
      <c r="AOH3010" s="10">
        <v>2016</v>
      </c>
      <c r="AOI3010" t="s">
        <v>15</v>
      </c>
      <c r="AOJ3010" s="6" t="s">
        <v>4934</v>
      </c>
      <c r="AOK3010" t="s">
        <v>4935</v>
      </c>
      <c r="AOL3010" s="10">
        <v>2016</v>
      </c>
      <c r="AOM3010" t="s">
        <v>15</v>
      </c>
      <c r="AON3010" s="6" t="s">
        <v>4934</v>
      </c>
      <c r="AOO3010" t="s">
        <v>4935</v>
      </c>
      <c r="AOP3010" s="10">
        <v>2016</v>
      </c>
      <c r="AOQ3010" t="s">
        <v>15</v>
      </c>
      <c r="AOR3010" s="6" t="s">
        <v>4934</v>
      </c>
      <c r="AOS3010" t="s">
        <v>4935</v>
      </c>
      <c r="AOT3010" s="10">
        <v>2016</v>
      </c>
      <c r="AOU3010" t="s">
        <v>15</v>
      </c>
      <c r="AOV3010" s="6" t="s">
        <v>4934</v>
      </c>
      <c r="AOW3010" t="s">
        <v>4935</v>
      </c>
      <c r="AOX3010" s="10">
        <v>2016</v>
      </c>
      <c r="AOY3010" t="s">
        <v>15</v>
      </c>
      <c r="AOZ3010" s="6" t="s">
        <v>4934</v>
      </c>
      <c r="APA3010" t="s">
        <v>4935</v>
      </c>
      <c r="APB3010" s="10">
        <v>2016</v>
      </c>
      <c r="APC3010" t="s">
        <v>15</v>
      </c>
      <c r="APD3010" s="6" t="s">
        <v>4934</v>
      </c>
      <c r="APE3010" t="s">
        <v>4935</v>
      </c>
      <c r="APF3010" s="10">
        <v>2016</v>
      </c>
      <c r="APG3010" t="s">
        <v>15</v>
      </c>
      <c r="APH3010" s="6" t="s">
        <v>4934</v>
      </c>
      <c r="API3010" t="s">
        <v>4935</v>
      </c>
      <c r="APJ3010" s="10">
        <v>2016</v>
      </c>
      <c r="APK3010" t="s">
        <v>15</v>
      </c>
      <c r="APL3010" s="6" t="s">
        <v>4934</v>
      </c>
      <c r="APM3010" t="s">
        <v>4935</v>
      </c>
      <c r="APN3010" s="10">
        <v>2016</v>
      </c>
      <c r="APO3010" t="s">
        <v>15</v>
      </c>
      <c r="APP3010" s="6" t="s">
        <v>4934</v>
      </c>
      <c r="APQ3010" t="s">
        <v>4935</v>
      </c>
      <c r="APR3010" s="10">
        <v>2016</v>
      </c>
      <c r="APS3010" t="s">
        <v>15</v>
      </c>
      <c r="APT3010" s="6" t="s">
        <v>4934</v>
      </c>
      <c r="APU3010" t="s">
        <v>4935</v>
      </c>
      <c r="APV3010" s="10">
        <v>2016</v>
      </c>
      <c r="APW3010" t="s">
        <v>15</v>
      </c>
      <c r="APX3010" s="6" t="s">
        <v>4934</v>
      </c>
      <c r="APY3010" t="s">
        <v>4935</v>
      </c>
      <c r="APZ3010" s="10">
        <v>2016</v>
      </c>
      <c r="AQA3010" t="s">
        <v>15</v>
      </c>
      <c r="AQB3010" s="6" t="s">
        <v>4934</v>
      </c>
      <c r="AQC3010" t="s">
        <v>4935</v>
      </c>
      <c r="AQD3010" s="10">
        <v>2016</v>
      </c>
      <c r="AQE3010" t="s">
        <v>15</v>
      </c>
      <c r="AQF3010" s="6" t="s">
        <v>4934</v>
      </c>
      <c r="AQG3010" t="s">
        <v>4935</v>
      </c>
      <c r="AQH3010" s="10">
        <v>2016</v>
      </c>
      <c r="AQI3010" t="s">
        <v>15</v>
      </c>
      <c r="AQJ3010" s="6" t="s">
        <v>4934</v>
      </c>
      <c r="AQK3010" t="s">
        <v>4935</v>
      </c>
      <c r="AQL3010" s="10">
        <v>2016</v>
      </c>
      <c r="AQM3010" t="s">
        <v>15</v>
      </c>
      <c r="AQN3010" s="6" t="s">
        <v>4934</v>
      </c>
      <c r="AQO3010" t="s">
        <v>4935</v>
      </c>
      <c r="AQP3010" s="10">
        <v>2016</v>
      </c>
      <c r="AQQ3010" t="s">
        <v>15</v>
      </c>
      <c r="AQR3010" s="6" t="s">
        <v>4934</v>
      </c>
      <c r="AQS3010" t="s">
        <v>4935</v>
      </c>
      <c r="AQT3010" s="10">
        <v>2016</v>
      </c>
      <c r="AQU3010" t="s">
        <v>15</v>
      </c>
      <c r="AQV3010" s="6" t="s">
        <v>4934</v>
      </c>
      <c r="AQW3010" t="s">
        <v>4935</v>
      </c>
      <c r="AQX3010" s="10">
        <v>2016</v>
      </c>
      <c r="AQY3010" t="s">
        <v>15</v>
      </c>
      <c r="AQZ3010" s="6" t="s">
        <v>4934</v>
      </c>
      <c r="ARA3010" t="s">
        <v>4935</v>
      </c>
      <c r="ARB3010" s="10">
        <v>2016</v>
      </c>
      <c r="ARC3010" t="s">
        <v>15</v>
      </c>
      <c r="ARD3010" s="6" t="s">
        <v>4934</v>
      </c>
      <c r="ARE3010" t="s">
        <v>4935</v>
      </c>
      <c r="ARF3010" s="10">
        <v>2016</v>
      </c>
      <c r="ARG3010" t="s">
        <v>15</v>
      </c>
      <c r="ARH3010" s="6" t="s">
        <v>4934</v>
      </c>
      <c r="ARI3010" t="s">
        <v>4935</v>
      </c>
      <c r="ARJ3010" s="10">
        <v>2016</v>
      </c>
      <c r="ARK3010" t="s">
        <v>15</v>
      </c>
      <c r="ARL3010" s="6" t="s">
        <v>4934</v>
      </c>
      <c r="ARM3010" t="s">
        <v>4935</v>
      </c>
      <c r="ARN3010" s="10">
        <v>2016</v>
      </c>
      <c r="ARO3010" t="s">
        <v>15</v>
      </c>
      <c r="ARP3010" s="6" t="s">
        <v>4934</v>
      </c>
      <c r="ARQ3010" t="s">
        <v>4935</v>
      </c>
      <c r="ARR3010" s="10">
        <v>2016</v>
      </c>
      <c r="ARS3010" t="s">
        <v>15</v>
      </c>
      <c r="ART3010" s="6" t="s">
        <v>4934</v>
      </c>
      <c r="ARU3010" t="s">
        <v>4935</v>
      </c>
      <c r="ARV3010" s="10">
        <v>2016</v>
      </c>
      <c r="ARW3010" t="s">
        <v>15</v>
      </c>
      <c r="ARX3010" s="6" t="s">
        <v>4934</v>
      </c>
      <c r="ARY3010" t="s">
        <v>4935</v>
      </c>
      <c r="ARZ3010" s="10">
        <v>2016</v>
      </c>
      <c r="ASA3010" t="s">
        <v>15</v>
      </c>
      <c r="ASB3010" s="6" t="s">
        <v>4934</v>
      </c>
      <c r="ASC3010" t="s">
        <v>4935</v>
      </c>
      <c r="ASD3010" s="10">
        <v>2016</v>
      </c>
      <c r="ASE3010" t="s">
        <v>15</v>
      </c>
      <c r="ASF3010" s="6" t="s">
        <v>4934</v>
      </c>
      <c r="ASG3010" t="s">
        <v>4935</v>
      </c>
      <c r="ASH3010" s="10">
        <v>2016</v>
      </c>
      <c r="ASI3010" t="s">
        <v>15</v>
      </c>
      <c r="ASJ3010" s="6" t="s">
        <v>4934</v>
      </c>
      <c r="ASK3010" t="s">
        <v>4935</v>
      </c>
      <c r="ASL3010" s="10">
        <v>2016</v>
      </c>
      <c r="ASM3010" t="s">
        <v>15</v>
      </c>
      <c r="ASN3010" s="6" t="s">
        <v>4934</v>
      </c>
      <c r="ASO3010" t="s">
        <v>4935</v>
      </c>
      <c r="ASP3010" s="10">
        <v>2016</v>
      </c>
      <c r="ASQ3010" t="s">
        <v>15</v>
      </c>
      <c r="ASR3010" s="6" t="s">
        <v>4934</v>
      </c>
      <c r="ASS3010" t="s">
        <v>4935</v>
      </c>
      <c r="AST3010" s="10">
        <v>2016</v>
      </c>
      <c r="ASU3010" t="s">
        <v>15</v>
      </c>
      <c r="ASV3010" s="6" t="s">
        <v>4934</v>
      </c>
      <c r="ASW3010" t="s">
        <v>4935</v>
      </c>
      <c r="ASX3010" s="10">
        <v>2016</v>
      </c>
      <c r="ASY3010" t="s">
        <v>15</v>
      </c>
      <c r="ASZ3010" s="6" t="s">
        <v>4934</v>
      </c>
      <c r="ATA3010" t="s">
        <v>4935</v>
      </c>
      <c r="ATB3010" s="10">
        <v>2016</v>
      </c>
      <c r="ATC3010" t="s">
        <v>15</v>
      </c>
      <c r="ATD3010" s="6" t="s">
        <v>4934</v>
      </c>
      <c r="ATE3010" t="s">
        <v>4935</v>
      </c>
      <c r="ATF3010" s="10">
        <v>2016</v>
      </c>
      <c r="ATG3010" t="s">
        <v>15</v>
      </c>
      <c r="ATH3010" s="6" t="s">
        <v>4934</v>
      </c>
      <c r="ATI3010" t="s">
        <v>4935</v>
      </c>
      <c r="ATJ3010" s="10">
        <v>2016</v>
      </c>
      <c r="ATK3010" t="s">
        <v>15</v>
      </c>
      <c r="ATL3010" s="6" t="s">
        <v>4934</v>
      </c>
      <c r="ATM3010" t="s">
        <v>4935</v>
      </c>
      <c r="ATN3010" s="10">
        <v>2016</v>
      </c>
      <c r="ATO3010" t="s">
        <v>15</v>
      </c>
      <c r="ATP3010" s="6" t="s">
        <v>4934</v>
      </c>
      <c r="ATQ3010" t="s">
        <v>4935</v>
      </c>
      <c r="ATR3010" s="10">
        <v>2016</v>
      </c>
      <c r="ATS3010" t="s">
        <v>15</v>
      </c>
      <c r="ATT3010" s="6" t="s">
        <v>4934</v>
      </c>
      <c r="ATU3010" t="s">
        <v>4935</v>
      </c>
      <c r="ATV3010" s="10">
        <v>2016</v>
      </c>
      <c r="ATW3010" t="s">
        <v>15</v>
      </c>
      <c r="ATX3010" s="6" t="s">
        <v>4934</v>
      </c>
      <c r="ATY3010" t="s">
        <v>4935</v>
      </c>
      <c r="ATZ3010" s="10">
        <v>2016</v>
      </c>
      <c r="AUA3010" t="s">
        <v>15</v>
      </c>
      <c r="AUB3010" s="6" t="s">
        <v>4934</v>
      </c>
      <c r="AUC3010" t="s">
        <v>4935</v>
      </c>
      <c r="AUD3010" s="10">
        <v>2016</v>
      </c>
      <c r="AUE3010" t="s">
        <v>15</v>
      </c>
      <c r="AUF3010" s="6" t="s">
        <v>4934</v>
      </c>
      <c r="AUG3010" t="s">
        <v>4935</v>
      </c>
      <c r="AUH3010" s="10">
        <v>2016</v>
      </c>
      <c r="AUI3010" t="s">
        <v>15</v>
      </c>
      <c r="AUJ3010" s="6" t="s">
        <v>4934</v>
      </c>
      <c r="AUK3010" t="s">
        <v>4935</v>
      </c>
      <c r="AUL3010" s="10">
        <v>2016</v>
      </c>
      <c r="AUM3010" t="s">
        <v>15</v>
      </c>
      <c r="AUN3010" s="6" t="s">
        <v>4934</v>
      </c>
      <c r="AUO3010" t="s">
        <v>4935</v>
      </c>
      <c r="AUP3010" s="10">
        <v>2016</v>
      </c>
      <c r="AUQ3010" t="s">
        <v>15</v>
      </c>
      <c r="AUR3010" s="6" t="s">
        <v>4934</v>
      </c>
      <c r="AUS3010" t="s">
        <v>4935</v>
      </c>
      <c r="AUT3010" s="10">
        <v>2016</v>
      </c>
      <c r="AUU3010" t="s">
        <v>15</v>
      </c>
      <c r="AUV3010" s="6" t="s">
        <v>4934</v>
      </c>
      <c r="AUW3010" t="s">
        <v>4935</v>
      </c>
      <c r="AUX3010" s="10">
        <v>2016</v>
      </c>
      <c r="AUY3010" t="s">
        <v>15</v>
      </c>
      <c r="AUZ3010" s="6" t="s">
        <v>4934</v>
      </c>
      <c r="AVA3010" t="s">
        <v>4935</v>
      </c>
      <c r="AVB3010" s="10">
        <v>2016</v>
      </c>
      <c r="AVC3010" t="s">
        <v>15</v>
      </c>
      <c r="AVD3010" s="6" t="s">
        <v>4934</v>
      </c>
      <c r="AVE3010" t="s">
        <v>4935</v>
      </c>
      <c r="AVF3010" s="10">
        <v>2016</v>
      </c>
      <c r="AVG3010" t="s">
        <v>15</v>
      </c>
      <c r="AVH3010" s="6" t="s">
        <v>4934</v>
      </c>
      <c r="AVI3010" t="s">
        <v>4935</v>
      </c>
      <c r="AVJ3010" s="10">
        <v>2016</v>
      </c>
      <c r="AVK3010" t="s">
        <v>15</v>
      </c>
      <c r="AVL3010" s="6" t="s">
        <v>4934</v>
      </c>
      <c r="AVM3010" t="s">
        <v>4935</v>
      </c>
      <c r="AVN3010" s="10">
        <v>2016</v>
      </c>
      <c r="AVO3010" t="s">
        <v>15</v>
      </c>
      <c r="AVP3010" s="6" t="s">
        <v>4934</v>
      </c>
      <c r="AVQ3010" t="s">
        <v>4935</v>
      </c>
      <c r="AVR3010" s="10">
        <v>2016</v>
      </c>
      <c r="AVS3010" t="s">
        <v>15</v>
      </c>
      <c r="AVT3010" s="6" t="s">
        <v>4934</v>
      </c>
      <c r="AVU3010" t="s">
        <v>4935</v>
      </c>
      <c r="AVV3010" s="10">
        <v>2016</v>
      </c>
      <c r="AVW3010" t="s">
        <v>15</v>
      </c>
      <c r="AVX3010" s="6" t="s">
        <v>4934</v>
      </c>
      <c r="AVY3010" t="s">
        <v>4935</v>
      </c>
      <c r="AVZ3010" s="10">
        <v>2016</v>
      </c>
      <c r="AWA3010" t="s">
        <v>15</v>
      </c>
      <c r="AWB3010" s="6" t="s">
        <v>4934</v>
      </c>
      <c r="AWC3010" t="s">
        <v>4935</v>
      </c>
      <c r="AWD3010" s="10">
        <v>2016</v>
      </c>
      <c r="AWE3010" t="s">
        <v>15</v>
      </c>
      <c r="AWF3010" s="6" t="s">
        <v>4934</v>
      </c>
      <c r="AWG3010" t="s">
        <v>4935</v>
      </c>
      <c r="AWH3010" s="10">
        <v>2016</v>
      </c>
      <c r="AWI3010" t="s">
        <v>15</v>
      </c>
      <c r="AWJ3010" s="6" t="s">
        <v>4934</v>
      </c>
      <c r="AWK3010" t="s">
        <v>4935</v>
      </c>
      <c r="AWL3010" s="10">
        <v>2016</v>
      </c>
      <c r="AWM3010" t="s">
        <v>15</v>
      </c>
      <c r="AWN3010" s="6" t="s">
        <v>4934</v>
      </c>
      <c r="AWO3010" t="s">
        <v>4935</v>
      </c>
      <c r="AWP3010" s="10">
        <v>2016</v>
      </c>
      <c r="AWQ3010" t="s">
        <v>15</v>
      </c>
      <c r="AWR3010" s="6" t="s">
        <v>4934</v>
      </c>
      <c r="AWS3010" t="s">
        <v>4935</v>
      </c>
      <c r="AWT3010" s="10">
        <v>2016</v>
      </c>
      <c r="AWU3010" t="s">
        <v>15</v>
      </c>
      <c r="AWV3010" s="6" t="s">
        <v>4934</v>
      </c>
      <c r="AWW3010" t="s">
        <v>4935</v>
      </c>
      <c r="AWX3010" s="10">
        <v>2016</v>
      </c>
      <c r="AWY3010" t="s">
        <v>15</v>
      </c>
      <c r="AWZ3010" s="6" t="s">
        <v>4934</v>
      </c>
      <c r="AXA3010" t="s">
        <v>4935</v>
      </c>
      <c r="AXB3010" s="10">
        <v>2016</v>
      </c>
      <c r="AXC3010" t="s">
        <v>15</v>
      </c>
      <c r="AXD3010" s="6" t="s">
        <v>4934</v>
      </c>
      <c r="AXE3010" t="s">
        <v>4935</v>
      </c>
      <c r="AXF3010" s="10">
        <v>2016</v>
      </c>
      <c r="AXG3010" t="s">
        <v>15</v>
      </c>
      <c r="AXH3010" s="6" t="s">
        <v>4934</v>
      </c>
      <c r="AXI3010" t="s">
        <v>4935</v>
      </c>
      <c r="AXJ3010" s="10">
        <v>2016</v>
      </c>
      <c r="AXK3010" t="s">
        <v>15</v>
      </c>
      <c r="AXL3010" s="6" t="s">
        <v>4934</v>
      </c>
      <c r="AXM3010" t="s">
        <v>4935</v>
      </c>
      <c r="AXN3010" s="10">
        <v>2016</v>
      </c>
      <c r="AXO3010" t="s">
        <v>15</v>
      </c>
      <c r="AXP3010" s="6" t="s">
        <v>4934</v>
      </c>
      <c r="AXQ3010" t="s">
        <v>4935</v>
      </c>
      <c r="AXR3010" s="10">
        <v>2016</v>
      </c>
      <c r="AXS3010" t="s">
        <v>15</v>
      </c>
      <c r="AXT3010" s="6" t="s">
        <v>4934</v>
      </c>
      <c r="AXU3010" t="s">
        <v>4935</v>
      </c>
      <c r="AXV3010" s="10">
        <v>2016</v>
      </c>
      <c r="AXW3010" t="s">
        <v>15</v>
      </c>
      <c r="AXX3010" s="6" t="s">
        <v>4934</v>
      </c>
      <c r="AXY3010" t="s">
        <v>4935</v>
      </c>
      <c r="AXZ3010" s="10">
        <v>2016</v>
      </c>
      <c r="AYA3010" t="s">
        <v>15</v>
      </c>
      <c r="AYB3010" s="6" t="s">
        <v>4934</v>
      </c>
      <c r="AYC3010" t="s">
        <v>4935</v>
      </c>
      <c r="AYD3010" s="10">
        <v>2016</v>
      </c>
      <c r="AYE3010" t="s">
        <v>15</v>
      </c>
      <c r="AYF3010" s="6" t="s">
        <v>4934</v>
      </c>
      <c r="AYG3010" t="s">
        <v>4935</v>
      </c>
      <c r="AYH3010" s="10">
        <v>2016</v>
      </c>
      <c r="AYI3010" t="s">
        <v>15</v>
      </c>
      <c r="AYJ3010" s="6" t="s">
        <v>4934</v>
      </c>
      <c r="AYK3010" t="s">
        <v>4935</v>
      </c>
      <c r="AYL3010" s="10">
        <v>2016</v>
      </c>
      <c r="AYM3010" t="s">
        <v>15</v>
      </c>
      <c r="AYN3010" s="6" t="s">
        <v>4934</v>
      </c>
      <c r="AYO3010" t="s">
        <v>4935</v>
      </c>
      <c r="AYP3010" s="10">
        <v>2016</v>
      </c>
      <c r="AYQ3010" t="s">
        <v>15</v>
      </c>
      <c r="AYR3010" s="6" t="s">
        <v>4934</v>
      </c>
      <c r="AYS3010" t="s">
        <v>4935</v>
      </c>
      <c r="AYT3010" s="10">
        <v>2016</v>
      </c>
      <c r="AYU3010" t="s">
        <v>15</v>
      </c>
      <c r="AYV3010" s="6" t="s">
        <v>4934</v>
      </c>
      <c r="AYW3010" t="s">
        <v>4935</v>
      </c>
      <c r="AYX3010" s="10">
        <v>2016</v>
      </c>
      <c r="AYY3010" t="s">
        <v>15</v>
      </c>
      <c r="AYZ3010" s="6" t="s">
        <v>4934</v>
      </c>
      <c r="AZA3010" t="s">
        <v>4935</v>
      </c>
      <c r="AZB3010" s="10">
        <v>2016</v>
      </c>
      <c r="AZC3010" t="s">
        <v>15</v>
      </c>
      <c r="AZD3010" s="6" t="s">
        <v>4934</v>
      </c>
      <c r="AZE3010" t="s">
        <v>4935</v>
      </c>
      <c r="AZF3010" s="10">
        <v>2016</v>
      </c>
      <c r="AZG3010" t="s">
        <v>15</v>
      </c>
      <c r="AZH3010" s="6" t="s">
        <v>4934</v>
      </c>
      <c r="AZI3010" t="s">
        <v>4935</v>
      </c>
      <c r="AZJ3010" s="10">
        <v>2016</v>
      </c>
      <c r="AZK3010" t="s">
        <v>15</v>
      </c>
      <c r="AZL3010" s="6" t="s">
        <v>4934</v>
      </c>
      <c r="AZM3010" t="s">
        <v>4935</v>
      </c>
      <c r="AZN3010" s="10">
        <v>2016</v>
      </c>
      <c r="AZO3010" t="s">
        <v>15</v>
      </c>
      <c r="AZP3010" s="6" t="s">
        <v>4934</v>
      </c>
      <c r="AZQ3010" t="s">
        <v>4935</v>
      </c>
      <c r="AZR3010" s="10">
        <v>2016</v>
      </c>
      <c r="AZS3010" t="s">
        <v>15</v>
      </c>
      <c r="AZT3010" s="6" t="s">
        <v>4934</v>
      </c>
      <c r="AZU3010" t="s">
        <v>4935</v>
      </c>
      <c r="AZV3010" s="10">
        <v>2016</v>
      </c>
      <c r="AZW3010" t="s">
        <v>15</v>
      </c>
      <c r="AZX3010" s="6" t="s">
        <v>4934</v>
      </c>
      <c r="AZY3010" t="s">
        <v>4935</v>
      </c>
      <c r="AZZ3010" s="10">
        <v>2016</v>
      </c>
      <c r="BAA3010" t="s">
        <v>15</v>
      </c>
      <c r="BAB3010" s="6" t="s">
        <v>4934</v>
      </c>
      <c r="BAC3010" t="s">
        <v>4935</v>
      </c>
      <c r="BAD3010" s="10">
        <v>2016</v>
      </c>
      <c r="BAE3010" t="s">
        <v>15</v>
      </c>
      <c r="BAF3010" s="6" t="s">
        <v>4934</v>
      </c>
      <c r="BAG3010" t="s">
        <v>4935</v>
      </c>
      <c r="BAH3010" s="10">
        <v>2016</v>
      </c>
      <c r="BAI3010" t="s">
        <v>15</v>
      </c>
      <c r="BAJ3010" s="6" t="s">
        <v>4934</v>
      </c>
      <c r="BAK3010" t="s">
        <v>4935</v>
      </c>
      <c r="BAL3010" s="10">
        <v>2016</v>
      </c>
      <c r="BAM3010" t="s">
        <v>15</v>
      </c>
      <c r="BAN3010" s="6" t="s">
        <v>4934</v>
      </c>
      <c r="BAO3010" t="s">
        <v>4935</v>
      </c>
      <c r="BAP3010" s="10">
        <v>2016</v>
      </c>
      <c r="BAQ3010" t="s">
        <v>15</v>
      </c>
      <c r="BAR3010" s="6" t="s">
        <v>4934</v>
      </c>
      <c r="BAS3010" t="s">
        <v>4935</v>
      </c>
      <c r="BAT3010" s="10">
        <v>2016</v>
      </c>
      <c r="BAU3010" t="s">
        <v>15</v>
      </c>
      <c r="BAV3010" s="6" t="s">
        <v>4934</v>
      </c>
      <c r="BAW3010" t="s">
        <v>4935</v>
      </c>
      <c r="BAX3010" s="10">
        <v>2016</v>
      </c>
      <c r="BAY3010" t="s">
        <v>15</v>
      </c>
      <c r="BAZ3010" s="6" t="s">
        <v>4934</v>
      </c>
      <c r="BBA3010" t="s">
        <v>4935</v>
      </c>
      <c r="BBB3010" s="10">
        <v>2016</v>
      </c>
      <c r="BBC3010" t="s">
        <v>15</v>
      </c>
      <c r="BBD3010" s="6" t="s">
        <v>4934</v>
      </c>
      <c r="BBE3010" t="s">
        <v>4935</v>
      </c>
      <c r="BBF3010" s="10">
        <v>2016</v>
      </c>
      <c r="BBG3010" t="s">
        <v>15</v>
      </c>
      <c r="BBH3010" s="6" t="s">
        <v>4934</v>
      </c>
      <c r="BBI3010" t="s">
        <v>4935</v>
      </c>
      <c r="BBJ3010" s="10">
        <v>2016</v>
      </c>
      <c r="BBK3010" t="s">
        <v>15</v>
      </c>
      <c r="BBL3010" s="6" t="s">
        <v>4934</v>
      </c>
      <c r="BBM3010" t="s">
        <v>4935</v>
      </c>
      <c r="BBN3010" s="10">
        <v>2016</v>
      </c>
      <c r="BBO3010" t="s">
        <v>15</v>
      </c>
      <c r="BBP3010" s="6" t="s">
        <v>4934</v>
      </c>
      <c r="BBQ3010" t="s">
        <v>4935</v>
      </c>
      <c r="BBR3010" s="10">
        <v>2016</v>
      </c>
      <c r="BBS3010" t="s">
        <v>15</v>
      </c>
      <c r="BBT3010" s="6" t="s">
        <v>4934</v>
      </c>
      <c r="BBU3010" t="s">
        <v>4935</v>
      </c>
      <c r="BBV3010" s="10">
        <v>2016</v>
      </c>
      <c r="BBW3010" t="s">
        <v>15</v>
      </c>
      <c r="BBX3010" s="6" t="s">
        <v>4934</v>
      </c>
      <c r="BBY3010" t="s">
        <v>4935</v>
      </c>
      <c r="BBZ3010" s="10">
        <v>2016</v>
      </c>
      <c r="BCA3010" t="s">
        <v>15</v>
      </c>
      <c r="BCB3010" s="6" t="s">
        <v>4934</v>
      </c>
      <c r="BCC3010" t="s">
        <v>4935</v>
      </c>
      <c r="BCD3010" s="10">
        <v>2016</v>
      </c>
      <c r="BCE3010" t="s">
        <v>15</v>
      </c>
      <c r="BCF3010" s="6" t="s">
        <v>4934</v>
      </c>
      <c r="BCG3010" t="s">
        <v>4935</v>
      </c>
      <c r="BCH3010" s="10">
        <v>2016</v>
      </c>
      <c r="BCI3010" t="s">
        <v>15</v>
      </c>
      <c r="BCJ3010" s="6" t="s">
        <v>4934</v>
      </c>
      <c r="BCK3010" t="s">
        <v>4935</v>
      </c>
      <c r="BCL3010" s="10">
        <v>2016</v>
      </c>
      <c r="BCM3010" t="s">
        <v>15</v>
      </c>
      <c r="BCN3010" s="6" t="s">
        <v>4934</v>
      </c>
      <c r="BCO3010" t="s">
        <v>4935</v>
      </c>
      <c r="BCP3010" s="10">
        <v>2016</v>
      </c>
      <c r="BCQ3010" t="s">
        <v>15</v>
      </c>
      <c r="BCR3010" s="6" t="s">
        <v>4934</v>
      </c>
      <c r="BCS3010" t="s">
        <v>4935</v>
      </c>
      <c r="BCT3010" s="10">
        <v>2016</v>
      </c>
      <c r="BCU3010" t="s">
        <v>15</v>
      </c>
      <c r="BCV3010" s="6" t="s">
        <v>4934</v>
      </c>
      <c r="BCW3010" t="s">
        <v>4935</v>
      </c>
      <c r="BCX3010" s="10">
        <v>2016</v>
      </c>
      <c r="BCY3010" t="s">
        <v>15</v>
      </c>
      <c r="BCZ3010" s="6" t="s">
        <v>4934</v>
      </c>
      <c r="BDA3010" t="s">
        <v>4935</v>
      </c>
      <c r="BDB3010" s="10">
        <v>2016</v>
      </c>
      <c r="BDC3010" t="s">
        <v>15</v>
      </c>
      <c r="BDD3010" s="6" t="s">
        <v>4934</v>
      </c>
      <c r="BDE3010" t="s">
        <v>4935</v>
      </c>
      <c r="BDF3010" s="10">
        <v>2016</v>
      </c>
      <c r="BDG3010" t="s">
        <v>15</v>
      </c>
      <c r="BDH3010" s="6" t="s">
        <v>4934</v>
      </c>
      <c r="BDI3010" t="s">
        <v>4935</v>
      </c>
      <c r="BDJ3010" s="10">
        <v>2016</v>
      </c>
      <c r="BDK3010" t="s">
        <v>15</v>
      </c>
      <c r="BDL3010" s="6" t="s">
        <v>4934</v>
      </c>
      <c r="BDM3010" t="s">
        <v>4935</v>
      </c>
      <c r="BDN3010" s="10">
        <v>2016</v>
      </c>
      <c r="BDO3010" t="s">
        <v>15</v>
      </c>
      <c r="BDP3010" s="6" t="s">
        <v>4934</v>
      </c>
      <c r="BDQ3010" t="s">
        <v>4935</v>
      </c>
      <c r="BDR3010" s="10">
        <v>2016</v>
      </c>
      <c r="BDS3010" t="s">
        <v>15</v>
      </c>
      <c r="BDT3010" s="6" t="s">
        <v>4934</v>
      </c>
      <c r="BDU3010" t="s">
        <v>4935</v>
      </c>
      <c r="BDV3010" s="10">
        <v>2016</v>
      </c>
      <c r="BDW3010" t="s">
        <v>15</v>
      </c>
      <c r="BDX3010" s="6" t="s">
        <v>4934</v>
      </c>
      <c r="BDY3010" t="s">
        <v>4935</v>
      </c>
      <c r="BDZ3010" s="10">
        <v>2016</v>
      </c>
      <c r="BEA3010" t="s">
        <v>15</v>
      </c>
      <c r="BEB3010" s="6" t="s">
        <v>4934</v>
      </c>
      <c r="BEC3010" t="s">
        <v>4935</v>
      </c>
      <c r="BED3010" s="10">
        <v>2016</v>
      </c>
      <c r="BEE3010" t="s">
        <v>15</v>
      </c>
      <c r="BEF3010" s="6" t="s">
        <v>4934</v>
      </c>
      <c r="BEG3010" t="s">
        <v>4935</v>
      </c>
      <c r="BEH3010" s="10">
        <v>2016</v>
      </c>
      <c r="BEI3010" t="s">
        <v>15</v>
      </c>
      <c r="BEJ3010" s="6" t="s">
        <v>4934</v>
      </c>
      <c r="BEK3010" t="s">
        <v>4935</v>
      </c>
      <c r="BEL3010" s="10">
        <v>2016</v>
      </c>
      <c r="BEM3010" t="s">
        <v>15</v>
      </c>
      <c r="BEN3010" s="6" t="s">
        <v>4934</v>
      </c>
      <c r="BEO3010" t="s">
        <v>4935</v>
      </c>
      <c r="BEP3010" s="10">
        <v>2016</v>
      </c>
      <c r="BEQ3010" t="s">
        <v>15</v>
      </c>
      <c r="BER3010" s="6" t="s">
        <v>4934</v>
      </c>
      <c r="BES3010" t="s">
        <v>4935</v>
      </c>
      <c r="BET3010" s="10">
        <v>2016</v>
      </c>
      <c r="BEU3010" t="s">
        <v>15</v>
      </c>
      <c r="BEV3010" s="6" t="s">
        <v>4934</v>
      </c>
      <c r="BEW3010" t="s">
        <v>4935</v>
      </c>
      <c r="BEX3010" s="10">
        <v>2016</v>
      </c>
      <c r="BEY3010" t="s">
        <v>15</v>
      </c>
      <c r="BEZ3010" s="6" t="s">
        <v>4934</v>
      </c>
      <c r="BFA3010" t="s">
        <v>4935</v>
      </c>
      <c r="BFB3010" s="10">
        <v>2016</v>
      </c>
      <c r="BFC3010" t="s">
        <v>15</v>
      </c>
      <c r="BFD3010" s="6" t="s">
        <v>4934</v>
      </c>
      <c r="BFE3010" t="s">
        <v>4935</v>
      </c>
      <c r="BFF3010" s="10">
        <v>2016</v>
      </c>
      <c r="BFG3010" t="s">
        <v>15</v>
      </c>
      <c r="BFH3010" s="6" t="s">
        <v>4934</v>
      </c>
      <c r="BFI3010" t="s">
        <v>4935</v>
      </c>
      <c r="BFJ3010" s="10">
        <v>2016</v>
      </c>
      <c r="BFK3010" t="s">
        <v>15</v>
      </c>
      <c r="BFL3010" s="6" t="s">
        <v>4934</v>
      </c>
      <c r="BFM3010" t="s">
        <v>4935</v>
      </c>
      <c r="BFN3010" s="10">
        <v>2016</v>
      </c>
      <c r="BFO3010" t="s">
        <v>15</v>
      </c>
      <c r="BFP3010" s="6" t="s">
        <v>4934</v>
      </c>
      <c r="BFQ3010" t="s">
        <v>4935</v>
      </c>
      <c r="BFR3010" s="10">
        <v>2016</v>
      </c>
      <c r="BFS3010" t="s">
        <v>15</v>
      </c>
      <c r="BFT3010" s="6" t="s">
        <v>4934</v>
      </c>
      <c r="BFU3010" t="s">
        <v>4935</v>
      </c>
      <c r="BFV3010" s="10">
        <v>2016</v>
      </c>
      <c r="BFW3010" t="s">
        <v>15</v>
      </c>
      <c r="BFX3010" s="6" t="s">
        <v>4934</v>
      </c>
      <c r="BFY3010" t="s">
        <v>4935</v>
      </c>
      <c r="BFZ3010" s="10">
        <v>2016</v>
      </c>
      <c r="BGA3010" t="s">
        <v>15</v>
      </c>
      <c r="BGB3010" s="6" t="s">
        <v>4934</v>
      </c>
      <c r="BGC3010" t="s">
        <v>4935</v>
      </c>
      <c r="BGD3010" s="10">
        <v>2016</v>
      </c>
      <c r="BGE3010" t="s">
        <v>15</v>
      </c>
      <c r="BGF3010" s="6" t="s">
        <v>4934</v>
      </c>
      <c r="BGG3010" t="s">
        <v>4935</v>
      </c>
      <c r="BGH3010" s="10">
        <v>2016</v>
      </c>
      <c r="BGI3010" t="s">
        <v>15</v>
      </c>
      <c r="BGJ3010" s="6" t="s">
        <v>4934</v>
      </c>
      <c r="BGK3010" t="s">
        <v>4935</v>
      </c>
      <c r="BGL3010" s="10">
        <v>2016</v>
      </c>
      <c r="BGM3010" t="s">
        <v>15</v>
      </c>
      <c r="BGN3010" s="6" t="s">
        <v>4934</v>
      </c>
      <c r="BGO3010" t="s">
        <v>4935</v>
      </c>
      <c r="BGP3010" s="10">
        <v>2016</v>
      </c>
      <c r="BGQ3010" t="s">
        <v>15</v>
      </c>
      <c r="BGR3010" s="6" t="s">
        <v>4934</v>
      </c>
      <c r="BGS3010" t="s">
        <v>4935</v>
      </c>
      <c r="BGT3010" s="10">
        <v>2016</v>
      </c>
      <c r="BGU3010" t="s">
        <v>15</v>
      </c>
      <c r="BGV3010" s="6" t="s">
        <v>4934</v>
      </c>
      <c r="BGW3010" t="s">
        <v>4935</v>
      </c>
      <c r="BGX3010" s="10">
        <v>2016</v>
      </c>
      <c r="BGY3010" t="s">
        <v>15</v>
      </c>
      <c r="BGZ3010" s="6" t="s">
        <v>4934</v>
      </c>
      <c r="BHA3010" t="s">
        <v>4935</v>
      </c>
      <c r="BHB3010" s="10">
        <v>2016</v>
      </c>
      <c r="BHC3010" t="s">
        <v>15</v>
      </c>
      <c r="BHD3010" s="6" t="s">
        <v>4934</v>
      </c>
      <c r="BHE3010" t="s">
        <v>4935</v>
      </c>
      <c r="BHF3010" s="10">
        <v>2016</v>
      </c>
      <c r="BHG3010" t="s">
        <v>15</v>
      </c>
      <c r="BHH3010" s="6" t="s">
        <v>4934</v>
      </c>
      <c r="BHI3010" t="s">
        <v>4935</v>
      </c>
      <c r="BHJ3010" s="10">
        <v>2016</v>
      </c>
      <c r="BHK3010" t="s">
        <v>15</v>
      </c>
      <c r="BHL3010" s="6" t="s">
        <v>4934</v>
      </c>
      <c r="BHM3010" t="s">
        <v>4935</v>
      </c>
      <c r="BHN3010" s="10">
        <v>2016</v>
      </c>
      <c r="BHO3010" t="s">
        <v>15</v>
      </c>
      <c r="BHP3010" s="6" t="s">
        <v>4934</v>
      </c>
      <c r="BHQ3010" t="s">
        <v>4935</v>
      </c>
      <c r="BHR3010" s="10">
        <v>2016</v>
      </c>
      <c r="BHS3010" t="s">
        <v>15</v>
      </c>
      <c r="BHT3010" s="6" t="s">
        <v>4934</v>
      </c>
      <c r="BHU3010" t="s">
        <v>4935</v>
      </c>
      <c r="BHV3010" s="10">
        <v>2016</v>
      </c>
      <c r="BHW3010" t="s">
        <v>15</v>
      </c>
      <c r="BHX3010" s="6" t="s">
        <v>4934</v>
      </c>
      <c r="BHY3010" t="s">
        <v>4935</v>
      </c>
      <c r="BHZ3010" s="10">
        <v>2016</v>
      </c>
      <c r="BIA3010" t="s">
        <v>15</v>
      </c>
      <c r="BIB3010" s="6" t="s">
        <v>4934</v>
      </c>
      <c r="BIC3010" t="s">
        <v>4935</v>
      </c>
      <c r="BID3010" s="10">
        <v>2016</v>
      </c>
      <c r="BIE3010" t="s">
        <v>15</v>
      </c>
      <c r="BIF3010" s="6" t="s">
        <v>4934</v>
      </c>
      <c r="BIG3010" t="s">
        <v>4935</v>
      </c>
      <c r="BIH3010" s="10">
        <v>2016</v>
      </c>
      <c r="BII3010" t="s">
        <v>15</v>
      </c>
      <c r="BIJ3010" s="6" t="s">
        <v>4934</v>
      </c>
      <c r="BIK3010" t="s">
        <v>4935</v>
      </c>
      <c r="BIL3010" s="10">
        <v>2016</v>
      </c>
      <c r="BIM3010" t="s">
        <v>15</v>
      </c>
      <c r="BIN3010" s="6" t="s">
        <v>4934</v>
      </c>
      <c r="BIO3010" t="s">
        <v>4935</v>
      </c>
      <c r="BIP3010" s="10">
        <v>2016</v>
      </c>
      <c r="BIQ3010" t="s">
        <v>15</v>
      </c>
      <c r="BIR3010" s="6" t="s">
        <v>4934</v>
      </c>
      <c r="BIS3010" t="s">
        <v>4935</v>
      </c>
      <c r="BIT3010" s="10">
        <v>2016</v>
      </c>
      <c r="BIU3010" t="s">
        <v>15</v>
      </c>
      <c r="BIV3010" s="6" t="s">
        <v>4934</v>
      </c>
      <c r="BIW3010" t="s">
        <v>4935</v>
      </c>
      <c r="BIX3010" s="10">
        <v>2016</v>
      </c>
      <c r="BIY3010" t="s">
        <v>15</v>
      </c>
      <c r="BIZ3010" s="6" t="s">
        <v>4934</v>
      </c>
      <c r="BJA3010" t="s">
        <v>4935</v>
      </c>
      <c r="BJB3010" s="10">
        <v>2016</v>
      </c>
      <c r="BJC3010" t="s">
        <v>15</v>
      </c>
      <c r="BJD3010" s="6" t="s">
        <v>4934</v>
      </c>
      <c r="BJE3010" t="s">
        <v>4935</v>
      </c>
      <c r="BJF3010" s="10">
        <v>2016</v>
      </c>
      <c r="BJG3010" t="s">
        <v>15</v>
      </c>
      <c r="BJH3010" s="6" t="s">
        <v>4934</v>
      </c>
      <c r="BJI3010" t="s">
        <v>4935</v>
      </c>
      <c r="BJJ3010" s="10">
        <v>2016</v>
      </c>
      <c r="BJK3010" t="s">
        <v>15</v>
      </c>
      <c r="BJL3010" s="6" t="s">
        <v>4934</v>
      </c>
      <c r="BJM3010" t="s">
        <v>4935</v>
      </c>
      <c r="BJN3010" s="10">
        <v>2016</v>
      </c>
      <c r="BJO3010" t="s">
        <v>15</v>
      </c>
      <c r="BJP3010" s="6" t="s">
        <v>4934</v>
      </c>
      <c r="BJQ3010" t="s">
        <v>4935</v>
      </c>
      <c r="BJR3010" s="10">
        <v>2016</v>
      </c>
      <c r="BJS3010" t="s">
        <v>15</v>
      </c>
      <c r="BJT3010" s="6" t="s">
        <v>4934</v>
      </c>
      <c r="BJU3010" t="s">
        <v>4935</v>
      </c>
      <c r="BJV3010" s="10">
        <v>2016</v>
      </c>
      <c r="BJW3010" t="s">
        <v>15</v>
      </c>
      <c r="BJX3010" s="6" t="s">
        <v>4934</v>
      </c>
      <c r="BJY3010" t="s">
        <v>4935</v>
      </c>
      <c r="BJZ3010" s="10">
        <v>2016</v>
      </c>
      <c r="BKA3010" t="s">
        <v>15</v>
      </c>
      <c r="BKB3010" s="6" t="s">
        <v>4934</v>
      </c>
      <c r="BKC3010" t="s">
        <v>4935</v>
      </c>
      <c r="BKD3010" s="10">
        <v>2016</v>
      </c>
      <c r="BKE3010" t="s">
        <v>15</v>
      </c>
      <c r="BKF3010" s="6" t="s">
        <v>4934</v>
      </c>
      <c r="BKG3010" t="s">
        <v>4935</v>
      </c>
      <c r="BKH3010" s="10">
        <v>2016</v>
      </c>
      <c r="BKI3010" t="s">
        <v>15</v>
      </c>
      <c r="BKJ3010" s="6" t="s">
        <v>4934</v>
      </c>
      <c r="BKK3010" t="s">
        <v>4935</v>
      </c>
      <c r="BKL3010" s="10">
        <v>2016</v>
      </c>
      <c r="BKM3010" t="s">
        <v>15</v>
      </c>
      <c r="BKN3010" s="6" t="s">
        <v>4934</v>
      </c>
      <c r="BKO3010" t="s">
        <v>4935</v>
      </c>
      <c r="BKP3010" s="10">
        <v>2016</v>
      </c>
      <c r="BKQ3010" t="s">
        <v>15</v>
      </c>
      <c r="BKR3010" s="6" t="s">
        <v>4934</v>
      </c>
      <c r="BKS3010" t="s">
        <v>4935</v>
      </c>
      <c r="BKT3010" s="10">
        <v>2016</v>
      </c>
      <c r="BKU3010" t="s">
        <v>15</v>
      </c>
      <c r="BKV3010" s="6" t="s">
        <v>4934</v>
      </c>
      <c r="BKW3010" t="s">
        <v>4935</v>
      </c>
      <c r="BKX3010" s="10">
        <v>2016</v>
      </c>
      <c r="BKY3010" t="s">
        <v>15</v>
      </c>
      <c r="BKZ3010" s="6" t="s">
        <v>4934</v>
      </c>
      <c r="BLA3010" t="s">
        <v>4935</v>
      </c>
      <c r="BLB3010" s="10">
        <v>2016</v>
      </c>
      <c r="BLC3010" t="s">
        <v>15</v>
      </c>
      <c r="BLD3010" s="6" t="s">
        <v>4934</v>
      </c>
      <c r="BLE3010" t="s">
        <v>4935</v>
      </c>
      <c r="BLF3010" s="10">
        <v>2016</v>
      </c>
      <c r="BLG3010" t="s">
        <v>15</v>
      </c>
      <c r="BLH3010" s="6" t="s">
        <v>4934</v>
      </c>
      <c r="BLI3010" t="s">
        <v>4935</v>
      </c>
      <c r="BLJ3010" s="10">
        <v>2016</v>
      </c>
      <c r="BLK3010" t="s">
        <v>15</v>
      </c>
      <c r="BLL3010" s="6" t="s">
        <v>4934</v>
      </c>
      <c r="BLM3010" t="s">
        <v>4935</v>
      </c>
      <c r="BLN3010" s="10">
        <v>2016</v>
      </c>
      <c r="BLO3010" t="s">
        <v>15</v>
      </c>
      <c r="BLP3010" s="6" t="s">
        <v>4934</v>
      </c>
      <c r="BLQ3010" t="s">
        <v>4935</v>
      </c>
      <c r="BLR3010" s="10">
        <v>2016</v>
      </c>
      <c r="BLS3010" t="s">
        <v>15</v>
      </c>
      <c r="BLT3010" s="6" t="s">
        <v>4934</v>
      </c>
      <c r="BLU3010" t="s">
        <v>4935</v>
      </c>
      <c r="BLV3010" s="10">
        <v>2016</v>
      </c>
      <c r="BLW3010" t="s">
        <v>15</v>
      </c>
      <c r="BLX3010" s="6" t="s">
        <v>4934</v>
      </c>
      <c r="BLY3010" t="s">
        <v>4935</v>
      </c>
      <c r="BLZ3010" s="10">
        <v>2016</v>
      </c>
      <c r="BMA3010" t="s">
        <v>15</v>
      </c>
      <c r="BMB3010" s="6" t="s">
        <v>4934</v>
      </c>
      <c r="BMC3010" t="s">
        <v>4935</v>
      </c>
      <c r="BMD3010" s="10">
        <v>2016</v>
      </c>
      <c r="BME3010" t="s">
        <v>15</v>
      </c>
      <c r="BMF3010" s="6" t="s">
        <v>4934</v>
      </c>
      <c r="BMG3010" t="s">
        <v>4935</v>
      </c>
      <c r="BMH3010" s="10">
        <v>2016</v>
      </c>
      <c r="BMI3010" t="s">
        <v>15</v>
      </c>
      <c r="BMJ3010" s="6" t="s">
        <v>4934</v>
      </c>
      <c r="BMK3010" t="s">
        <v>4935</v>
      </c>
      <c r="BML3010" s="10">
        <v>2016</v>
      </c>
      <c r="BMM3010" t="s">
        <v>15</v>
      </c>
      <c r="BMN3010" s="6" t="s">
        <v>4934</v>
      </c>
      <c r="BMO3010" t="s">
        <v>4935</v>
      </c>
      <c r="BMP3010" s="10">
        <v>2016</v>
      </c>
      <c r="BMQ3010" t="s">
        <v>15</v>
      </c>
      <c r="BMR3010" s="6" t="s">
        <v>4934</v>
      </c>
      <c r="BMS3010" t="s">
        <v>4935</v>
      </c>
      <c r="BMT3010" s="10">
        <v>2016</v>
      </c>
      <c r="BMU3010" t="s">
        <v>15</v>
      </c>
      <c r="BMV3010" s="6" t="s">
        <v>4934</v>
      </c>
      <c r="BMW3010" t="s">
        <v>4935</v>
      </c>
      <c r="BMX3010" s="10">
        <v>2016</v>
      </c>
      <c r="BMY3010" t="s">
        <v>15</v>
      </c>
      <c r="BMZ3010" s="6" t="s">
        <v>4934</v>
      </c>
      <c r="BNA3010" t="s">
        <v>4935</v>
      </c>
      <c r="BNB3010" s="10">
        <v>2016</v>
      </c>
      <c r="BNC3010" t="s">
        <v>15</v>
      </c>
      <c r="BND3010" s="6" t="s">
        <v>4934</v>
      </c>
      <c r="BNE3010" t="s">
        <v>4935</v>
      </c>
      <c r="BNF3010" s="10">
        <v>2016</v>
      </c>
      <c r="BNG3010" t="s">
        <v>15</v>
      </c>
      <c r="BNH3010" s="6" t="s">
        <v>4934</v>
      </c>
      <c r="BNI3010" t="s">
        <v>4935</v>
      </c>
      <c r="BNJ3010" s="10">
        <v>2016</v>
      </c>
      <c r="BNK3010" t="s">
        <v>15</v>
      </c>
      <c r="BNL3010" s="6" t="s">
        <v>4934</v>
      </c>
      <c r="BNM3010" t="s">
        <v>4935</v>
      </c>
      <c r="BNN3010" s="10">
        <v>2016</v>
      </c>
      <c r="BNO3010" t="s">
        <v>15</v>
      </c>
      <c r="BNP3010" s="6" t="s">
        <v>4934</v>
      </c>
      <c r="BNQ3010" t="s">
        <v>4935</v>
      </c>
      <c r="BNR3010" s="10">
        <v>2016</v>
      </c>
      <c r="BNS3010" t="s">
        <v>15</v>
      </c>
      <c r="BNT3010" s="6" t="s">
        <v>4934</v>
      </c>
      <c r="BNU3010" t="s">
        <v>4935</v>
      </c>
      <c r="BNV3010" s="10">
        <v>2016</v>
      </c>
      <c r="BNW3010" t="s">
        <v>15</v>
      </c>
      <c r="BNX3010" s="6" t="s">
        <v>4934</v>
      </c>
      <c r="BNY3010" t="s">
        <v>4935</v>
      </c>
      <c r="BNZ3010" s="10">
        <v>2016</v>
      </c>
      <c r="BOA3010" t="s">
        <v>15</v>
      </c>
      <c r="BOB3010" s="6" t="s">
        <v>4934</v>
      </c>
      <c r="BOC3010" t="s">
        <v>4935</v>
      </c>
      <c r="BOD3010" s="10">
        <v>2016</v>
      </c>
      <c r="BOE3010" t="s">
        <v>15</v>
      </c>
      <c r="BOF3010" s="6" t="s">
        <v>4934</v>
      </c>
      <c r="BOG3010" t="s">
        <v>4935</v>
      </c>
      <c r="BOH3010" s="10">
        <v>2016</v>
      </c>
      <c r="BOI3010" t="s">
        <v>15</v>
      </c>
      <c r="BOJ3010" s="6" t="s">
        <v>4934</v>
      </c>
      <c r="BOK3010" t="s">
        <v>4935</v>
      </c>
      <c r="BOL3010" s="10">
        <v>2016</v>
      </c>
      <c r="BOM3010" t="s">
        <v>15</v>
      </c>
      <c r="BON3010" s="6" t="s">
        <v>4934</v>
      </c>
      <c r="BOO3010" t="s">
        <v>4935</v>
      </c>
      <c r="BOP3010" s="10">
        <v>2016</v>
      </c>
      <c r="BOQ3010" t="s">
        <v>15</v>
      </c>
      <c r="BOR3010" s="6" t="s">
        <v>4934</v>
      </c>
      <c r="BOS3010" t="s">
        <v>4935</v>
      </c>
      <c r="BOT3010" s="10">
        <v>2016</v>
      </c>
      <c r="BOU3010" t="s">
        <v>15</v>
      </c>
      <c r="BOV3010" s="6" t="s">
        <v>4934</v>
      </c>
      <c r="BOW3010" t="s">
        <v>4935</v>
      </c>
      <c r="BOX3010" s="10">
        <v>2016</v>
      </c>
      <c r="BOY3010" t="s">
        <v>15</v>
      </c>
      <c r="BOZ3010" s="6" t="s">
        <v>4934</v>
      </c>
      <c r="BPA3010" t="s">
        <v>4935</v>
      </c>
      <c r="BPB3010" s="10">
        <v>2016</v>
      </c>
      <c r="BPC3010" t="s">
        <v>15</v>
      </c>
      <c r="BPD3010" s="6" t="s">
        <v>4934</v>
      </c>
      <c r="BPE3010" t="s">
        <v>4935</v>
      </c>
      <c r="BPF3010" s="10">
        <v>2016</v>
      </c>
      <c r="BPG3010" t="s">
        <v>15</v>
      </c>
      <c r="BPH3010" s="6" t="s">
        <v>4934</v>
      </c>
      <c r="BPI3010" t="s">
        <v>4935</v>
      </c>
      <c r="BPJ3010" s="10">
        <v>2016</v>
      </c>
      <c r="BPK3010" t="s">
        <v>15</v>
      </c>
      <c r="BPL3010" s="6" t="s">
        <v>4934</v>
      </c>
      <c r="BPM3010" t="s">
        <v>4935</v>
      </c>
      <c r="BPN3010" s="10">
        <v>2016</v>
      </c>
      <c r="BPO3010" t="s">
        <v>15</v>
      </c>
      <c r="BPP3010" s="6" t="s">
        <v>4934</v>
      </c>
      <c r="BPQ3010" t="s">
        <v>4935</v>
      </c>
      <c r="BPR3010" s="10">
        <v>2016</v>
      </c>
      <c r="BPS3010" t="s">
        <v>15</v>
      </c>
      <c r="BPT3010" s="6" t="s">
        <v>4934</v>
      </c>
      <c r="BPU3010" t="s">
        <v>4935</v>
      </c>
      <c r="BPV3010" s="10">
        <v>2016</v>
      </c>
      <c r="BPW3010" t="s">
        <v>15</v>
      </c>
      <c r="BPX3010" s="6" t="s">
        <v>4934</v>
      </c>
      <c r="BPY3010" t="s">
        <v>4935</v>
      </c>
      <c r="BPZ3010" s="10">
        <v>2016</v>
      </c>
      <c r="BQA3010" t="s">
        <v>15</v>
      </c>
      <c r="BQB3010" s="6" t="s">
        <v>4934</v>
      </c>
      <c r="BQC3010" t="s">
        <v>4935</v>
      </c>
      <c r="BQD3010" s="10">
        <v>2016</v>
      </c>
      <c r="BQE3010" t="s">
        <v>15</v>
      </c>
      <c r="BQF3010" s="6" t="s">
        <v>4934</v>
      </c>
      <c r="BQG3010" t="s">
        <v>4935</v>
      </c>
      <c r="BQH3010" s="10">
        <v>2016</v>
      </c>
      <c r="BQI3010" t="s">
        <v>15</v>
      </c>
      <c r="BQJ3010" s="6" t="s">
        <v>4934</v>
      </c>
      <c r="BQK3010" t="s">
        <v>4935</v>
      </c>
      <c r="BQL3010" s="10">
        <v>2016</v>
      </c>
      <c r="BQM3010" t="s">
        <v>15</v>
      </c>
      <c r="BQN3010" s="6" t="s">
        <v>4934</v>
      </c>
      <c r="BQO3010" t="s">
        <v>4935</v>
      </c>
      <c r="BQP3010" s="10">
        <v>2016</v>
      </c>
      <c r="BQQ3010" t="s">
        <v>15</v>
      </c>
      <c r="BQR3010" s="6" t="s">
        <v>4934</v>
      </c>
      <c r="BQS3010" t="s">
        <v>4935</v>
      </c>
      <c r="BQT3010" s="10">
        <v>2016</v>
      </c>
      <c r="BQU3010" t="s">
        <v>15</v>
      </c>
      <c r="BQV3010" s="6" t="s">
        <v>4934</v>
      </c>
      <c r="BQW3010" t="s">
        <v>4935</v>
      </c>
      <c r="BQX3010" s="10">
        <v>2016</v>
      </c>
      <c r="BQY3010" t="s">
        <v>15</v>
      </c>
      <c r="BQZ3010" s="6" t="s">
        <v>4934</v>
      </c>
      <c r="BRA3010" t="s">
        <v>4935</v>
      </c>
      <c r="BRB3010" s="10">
        <v>2016</v>
      </c>
      <c r="BRC3010" t="s">
        <v>15</v>
      </c>
      <c r="BRD3010" s="6" t="s">
        <v>4934</v>
      </c>
      <c r="BRE3010" t="s">
        <v>4935</v>
      </c>
      <c r="BRF3010" s="10">
        <v>2016</v>
      </c>
      <c r="BRG3010" t="s">
        <v>15</v>
      </c>
      <c r="BRH3010" s="6" t="s">
        <v>4934</v>
      </c>
      <c r="BRI3010" t="s">
        <v>4935</v>
      </c>
      <c r="BRJ3010" s="10">
        <v>2016</v>
      </c>
      <c r="BRK3010" t="s">
        <v>15</v>
      </c>
      <c r="BRL3010" s="6" t="s">
        <v>4934</v>
      </c>
      <c r="BRM3010" t="s">
        <v>4935</v>
      </c>
      <c r="BRN3010" s="10">
        <v>2016</v>
      </c>
      <c r="BRO3010" t="s">
        <v>15</v>
      </c>
      <c r="BRP3010" s="6" t="s">
        <v>4934</v>
      </c>
      <c r="BRQ3010" t="s">
        <v>4935</v>
      </c>
      <c r="BRR3010" s="10">
        <v>2016</v>
      </c>
      <c r="BRS3010" t="s">
        <v>15</v>
      </c>
      <c r="BRT3010" s="6" t="s">
        <v>4934</v>
      </c>
      <c r="BRU3010" t="s">
        <v>4935</v>
      </c>
      <c r="BRV3010" s="10">
        <v>2016</v>
      </c>
      <c r="BRW3010" t="s">
        <v>15</v>
      </c>
      <c r="BRX3010" s="6" t="s">
        <v>4934</v>
      </c>
      <c r="BRY3010" t="s">
        <v>4935</v>
      </c>
      <c r="BRZ3010" s="10">
        <v>2016</v>
      </c>
      <c r="BSA3010" t="s">
        <v>15</v>
      </c>
      <c r="BSB3010" s="6" t="s">
        <v>4934</v>
      </c>
      <c r="BSC3010" t="s">
        <v>4935</v>
      </c>
      <c r="BSD3010" s="10">
        <v>2016</v>
      </c>
      <c r="BSE3010" t="s">
        <v>15</v>
      </c>
      <c r="BSF3010" s="6" t="s">
        <v>4934</v>
      </c>
      <c r="BSG3010" t="s">
        <v>4935</v>
      </c>
      <c r="BSH3010" s="10">
        <v>2016</v>
      </c>
      <c r="BSI3010" t="s">
        <v>15</v>
      </c>
      <c r="BSJ3010" s="6" t="s">
        <v>4934</v>
      </c>
      <c r="BSK3010" t="s">
        <v>4935</v>
      </c>
      <c r="BSL3010" s="10">
        <v>2016</v>
      </c>
      <c r="BSM3010" t="s">
        <v>15</v>
      </c>
      <c r="BSN3010" s="6" t="s">
        <v>4934</v>
      </c>
      <c r="BSO3010" t="s">
        <v>4935</v>
      </c>
      <c r="BSP3010" s="10">
        <v>2016</v>
      </c>
      <c r="BSQ3010" t="s">
        <v>15</v>
      </c>
      <c r="BSR3010" s="6" t="s">
        <v>4934</v>
      </c>
      <c r="BSS3010" t="s">
        <v>4935</v>
      </c>
      <c r="BST3010" s="10">
        <v>2016</v>
      </c>
      <c r="BSU3010" t="s">
        <v>15</v>
      </c>
      <c r="BSV3010" s="6" t="s">
        <v>4934</v>
      </c>
      <c r="BSW3010" t="s">
        <v>4935</v>
      </c>
      <c r="BSX3010" s="10">
        <v>2016</v>
      </c>
      <c r="BSY3010" t="s">
        <v>15</v>
      </c>
      <c r="BSZ3010" s="6" t="s">
        <v>4934</v>
      </c>
      <c r="BTA3010" t="s">
        <v>4935</v>
      </c>
      <c r="BTB3010" s="10">
        <v>2016</v>
      </c>
      <c r="BTC3010" t="s">
        <v>15</v>
      </c>
      <c r="BTD3010" s="6" t="s">
        <v>4934</v>
      </c>
      <c r="BTE3010" t="s">
        <v>4935</v>
      </c>
      <c r="BTF3010" s="10">
        <v>2016</v>
      </c>
      <c r="BTG3010" t="s">
        <v>15</v>
      </c>
      <c r="BTH3010" s="6" t="s">
        <v>4934</v>
      </c>
      <c r="BTI3010" t="s">
        <v>4935</v>
      </c>
      <c r="BTJ3010" s="10">
        <v>2016</v>
      </c>
      <c r="BTK3010" t="s">
        <v>15</v>
      </c>
      <c r="BTL3010" s="6" t="s">
        <v>4934</v>
      </c>
      <c r="BTM3010" t="s">
        <v>4935</v>
      </c>
      <c r="BTN3010" s="10">
        <v>2016</v>
      </c>
      <c r="BTO3010" t="s">
        <v>15</v>
      </c>
      <c r="BTP3010" s="6" t="s">
        <v>4934</v>
      </c>
      <c r="BTQ3010" t="s">
        <v>4935</v>
      </c>
      <c r="BTR3010" s="10">
        <v>2016</v>
      </c>
      <c r="BTS3010" t="s">
        <v>15</v>
      </c>
      <c r="BTT3010" s="6" t="s">
        <v>4934</v>
      </c>
      <c r="BTU3010" t="s">
        <v>4935</v>
      </c>
      <c r="BTV3010" s="10">
        <v>2016</v>
      </c>
      <c r="BTW3010" t="s">
        <v>15</v>
      </c>
      <c r="BTX3010" s="6" t="s">
        <v>4934</v>
      </c>
      <c r="BTY3010" t="s">
        <v>4935</v>
      </c>
      <c r="BTZ3010" s="10">
        <v>2016</v>
      </c>
      <c r="BUA3010" t="s">
        <v>15</v>
      </c>
      <c r="BUB3010" s="6" t="s">
        <v>4934</v>
      </c>
      <c r="BUC3010" t="s">
        <v>4935</v>
      </c>
      <c r="BUD3010" s="10">
        <v>2016</v>
      </c>
      <c r="BUE3010" t="s">
        <v>15</v>
      </c>
      <c r="BUF3010" s="6" t="s">
        <v>4934</v>
      </c>
      <c r="BUG3010" t="s">
        <v>4935</v>
      </c>
      <c r="BUH3010" s="10">
        <v>2016</v>
      </c>
      <c r="BUI3010" t="s">
        <v>15</v>
      </c>
      <c r="BUJ3010" s="6" t="s">
        <v>4934</v>
      </c>
      <c r="BUK3010" t="s">
        <v>4935</v>
      </c>
      <c r="BUL3010" s="10">
        <v>2016</v>
      </c>
      <c r="BUM3010" t="s">
        <v>15</v>
      </c>
      <c r="BUN3010" s="6" t="s">
        <v>4934</v>
      </c>
      <c r="BUO3010" t="s">
        <v>4935</v>
      </c>
      <c r="BUP3010" s="10">
        <v>2016</v>
      </c>
      <c r="BUQ3010" t="s">
        <v>15</v>
      </c>
      <c r="BUR3010" s="6" t="s">
        <v>4934</v>
      </c>
      <c r="BUS3010" t="s">
        <v>4935</v>
      </c>
      <c r="BUT3010" s="10">
        <v>2016</v>
      </c>
      <c r="BUU3010" t="s">
        <v>15</v>
      </c>
      <c r="BUV3010" s="6" t="s">
        <v>4934</v>
      </c>
      <c r="BUW3010" t="s">
        <v>4935</v>
      </c>
      <c r="BUX3010" s="10">
        <v>2016</v>
      </c>
      <c r="BUY3010" t="s">
        <v>15</v>
      </c>
      <c r="BUZ3010" s="6" t="s">
        <v>4934</v>
      </c>
      <c r="BVA3010" t="s">
        <v>4935</v>
      </c>
      <c r="BVB3010" s="10">
        <v>2016</v>
      </c>
      <c r="BVC3010" t="s">
        <v>15</v>
      </c>
      <c r="BVD3010" s="6" t="s">
        <v>4934</v>
      </c>
      <c r="BVE3010" t="s">
        <v>4935</v>
      </c>
      <c r="BVF3010" s="10">
        <v>2016</v>
      </c>
      <c r="BVG3010" t="s">
        <v>15</v>
      </c>
      <c r="BVH3010" s="6" t="s">
        <v>4934</v>
      </c>
      <c r="BVI3010" t="s">
        <v>4935</v>
      </c>
      <c r="BVJ3010" s="10">
        <v>2016</v>
      </c>
      <c r="BVK3010" t="s">
        <v>15</v>
      </c>
      <c r="BVL3010" s="6" t="s">
        <v>4934</v>
      </c>
      <c r="BVM3010" t="s">
        <v>4935</v>
      </c>
      <c r="BVN3010" s="10">
        <v>2016</v>
      </c>
      <c r="BVO3010" t="s">
        <v>15</v>
      </c>
      <c r="BVP3010" s="6" t="s">
        <v>4934</v>
      </c>
      <c r="BVQ3010" t="s">
        <v>4935</v>
      </c>
      <c r="BVR3010" s="10">
        <v>2016</v>
      </c>
      <c r="BVS3010" t="s">
        <v>15</v>
      </c>
      <c r="BVT3010" s="6" t="s">
        <v>4934</v>
      </c>
      <c r="BVU3010" t="s">
        <v>4935</v>
      </c>
      <c r="BVV3010" s="10">
        <v>2016</v>
      </c>
      <c r="BVW3010" t="s">
        <v>15</v>
      </c>
      <c r="BVX3010" s="6" t="s">
        <v>4934</v>
      </c>
      <c r="BVY3010" t="s">
        <v>4935</v>
      </c>
      <c r="BVZ3010" s="10">
        <v>2016</v>
      </c>
      <c r="BWA3010" t="s">
        <v>15</v>
      </c>
      <c r="BWB3010" s="6" t="s">
        <v>4934</v>
      </c>
      <c r="BWC3010" t="s">
        <v>4935</v>
      </c>
      <c r="BWD3010" s="10">
        <v>2016</v>
      </c>
      <c r="BWE3010" t="s">
        <v>15</v>
      </c>
      <c r="BWF3010" s="6" t="s">
        <v>4934</v>
      </c>
      <c r="BWG3010" t="s">
        <v>4935</v>
      </c>
      <c r="BWH3010" s="10">
        <v>2016</v>
      </c>
      <c r="BWI3010" t="s">
        <v>15</v>
      </c>
      <c r="BWJ3010" s="6" t="s">
        <v>4934</v>
      </c>
      <c r="BWK3010" t="s">
        <v>4935</v>
      </c>
      <c r="BWL3010" s="10">
        <v>2016</v>
      </c>
      <c r="BWM3010" t="s">
        <v>15</v>
      </c>
      <c r="BWN3010" s="6" t="s">
        <v>4934</v>
      </c>
      <c r="BWO3010" t="s">
        <v>4935</v>
      </c>
      <c r="BWP3010" s="10">
        <v>2016</v>
      </c>
      <c r="BWQ3010" t="s">
        <v>15</v>
      </c>
      <c r="BWR3010" s="6" t="s">
        <v>4934</v>
      </c>
      <c r="BWS3010" t="s">
        <v>4935</v>
      </c>
      <c r="BWT3010" s="10">
        <v>2016</v>
      </c>
      <c r="BWU3010" t="s">
        <v>15</v>
      </c>
      <c r="BWV3010" s="6" t="s">
        <v>4934</v>
      </c>
      <c r="BWW3010" t="s">
        <v>4935</v>
      </c>
      <c r="BWX3010" s="10">
        <v>2016</v>
      </c>
      <c r="BWY3010" t="s">
        <v>15</v>
      </c>
      <c r="BWZ3010" s="6" t="s">
        <v>4934</v>
      </c>
      <c r="BXA3010" t="s">
        <v>4935</v>
      </c>
      <c r="BXB3010" s="10">
        <v>2016</v>
      </c>
      <c r="BXC3010" t="s">
        <v>15</v>
      </c>
      <c r="BXD3010" s="6" t="s">
        <v>4934</v>
      </c>
      <c r="BXE3010" t="s">
        <v>4935</v>
      </c>
      <c r="BXF3010" s="10">
        <v>2016</v>
      </c>
      <c r="BXG3010" t="s">
        <v>15</v>
      </c>
      <c r="BXH3010" s="6" t="s">
        <v>4934</v>
      </c>
      <c r="BXI3010" t="s">
        <v>4935</v>
      </c>
      <c r="BXJ3010" s="10">
        <v>2016</v>
      </c>
      <c r="BXK3010" t="s">
        <v>15</v>
      </c>
      <c r="BXL3010" s="6" t="s">
        <v>4934</v>
      </c>
      <c r="BXM3010" t="s">
        <v>4935</v>
      </c>
      <c r="BXN3010" s="10">
        <v>2016</v>
      </c>
      <c r="BXO3010" t="s">
        <v>15</v>
      </c>
      <c r="BXP3010" s="6" t="s">
        <v>4934</v>
      </c>
      <c r="BXQ3010" t="s">
        <v>4935</v>
      </c>
      <c r="BXR3010" s="10">
        <v>2016</v>
      </c>
      <c r="BXS3010" t="s">
        <v>15</v>
      </c>
      <c r="BXT3010" s="6" t="s">
        <v>4934</v>
      </c>
      <c r="BXU3010" t="s">
        <v>4935</v>
      </c>
      <c r="BXV3010" s="10">
        <v>2016</v>
      </c>
      <c r="BXW3010" t="s">
        <v>15</v>
      </c>
      <c r="BXX3010" s="6" t="s">
        <v>4934</v>
      </c>
      <c r="BXY3010" t="s">
        <v>4935</v>
      </c>
      <c r="BXZ3010" s="10">
        <v>2016</v>
      </c>
      <c r="BYA3010" t="s">
        <v>15</v>
      </c>
      <c r="BYB3010" s="6" t="s">
        <v>4934</v>
      </c>
      <c r="BYC3010" t="s">
        <v>4935</v>
      </c>
      <c r="BYD3010" s="10">
        <v>2016</v>
      </c>
      <c r="BYE3010" t="s">
        <v>15</v>
      </c>
      <c r="BYF3010" s="6" t="s">
        <v>4934</v>
      </c>
      <c r="BYG3010" t="s">
        <v>4935</v>
      </c>
      <c r="BYH3010" s="10">
        <v>2016</v>
      </c>
      <c r="BYI3010" t="s">
        <v>15</v>
      </c>
      <c r="BYJ3010" s="6" t="s">
        <v>4934</v>
      </c>
      <c r="BYK3010" t="s">
        <v>4935</v>
      </c>
      <c r="BYL3010" s="10">
        <v>2016</v>
      </c>
      <c r="BYM3010" t="s">
        <v>15</v>
      </c>
      <c r="BYN3010" s="6" t="s">
        <v>4934</v>
      </c>
      <c r="BYO3010" t="s">
        <v>4935</v>
      </c>
      <c r="BYP3010" s="10">
        <v>2016</v>
      </c>
      <c r="BYQ3010" t="s">
        <v>15</v>
      </c>
      <c r="BYR3010" s="6" t="s">
        <v>4934</v>
      </c>
      <c r="BYS3010" t="s">
        <v>4935</v>
      </c>
      <c r="BYT3010" s="10">
        <v>2016</v>
      </c>
      <c r="BYU3010" t="s">
        <v>15</v>
      </c>
      <c r="BYV3010" s="6" t="s">
        <v>4934</v>
      </c>
      <c r="BYW3010" t="s">
        <v>4935</v>
      </c>
      <c r="BYX3010" s="10">
        <v>2016</v>
      </c>
      <c r="BYY3010" t="s">
        <v>15</v>
      </c>
      <c r="BYZ3010" s="6" t="s">
        <v>4934</v>
      </c>
      <c r="BZA3010" t="s">
        <v>4935</v>
      </c>
      <c r="BZB3010" s="10">
        <v>2016</v>
      </c>
      <c r="BZC3010" t="s">
        <v>15</v>
      </c>
      <c r="BZD3010" s="6" t="s">
        <v>4934</v>
      </c>
      <c r="BZE3010" t="s">
        <v>4935</v>
      </c>
      <c r="BZF3010" s="10">
        <v>2016</v>
      </c>
      <c r="BZG3010" t="s">
        <v>15</v>
      </c>
      <c r="BZH3010" s="6" t="s">
        <v>4934</v>
      </c>
      <c r="BZI3010" t="s">
        <v>4935</v>
      </c>
      <c r="BZJ3010" s="10">
        <v>2016</v>
      </c>
      <c r="BZK3010" t="s">
        <v>15</v>
      </c>
      <c r="BZL3010" s="6" t="s">
        <v>4934</v>
      </c>
      <c r="BZM3010" t="s">
        <v>4935</v>
      </c>
      <c r="BZN3010" s="10">
        <v>2016</v>
      </c>
      <c r="BZO3010" t="s">
        <v>15</v>
      </c>
      <c r="BZP3010" s="6" t="s">
        <v>4934</v>
      </c>
      <c r="BZQ3010" t="s">
        <v>4935</v>
      </c>
      <c r="BZR3010" s="10">
        <v>2016</v>
      </c>
      <c r="BZS3010" t="s">
        <v>15</v>
      </c>
      <c r="BZT3010" s="6" t="s">
        <v>4934</v>
      </c>
      <c r="BZU3010" t="s">
        <v>4935</v>
      </c>
      <c r="BZV3010" s="10">
        <v>2016</v>
      </c>
      <c r="BZW3010" t="s">
        <v>15</v>
      </c>
      <c r="BZX3010" s="6" t="s">
        <v>4934</v>
      </c>
      <c r="BZY3010" t="s">
        <v>4935</v>
      </c>
      <c r="BZZ3010" s="10">
        <v>2016</v>
      </c>
      <c r="CAA3010" t="s">
        <v>15</v>
      </c>
      <c r="CAB3010" s="6" t="s">
        <v>4934</v>
      </c>
      <c r="CAC3010" t="s">
        <v>4935</v>
      </c>
      <c r="CAD3010" s="10">
        <v>2016</v>
      </c>
      <c r="CAE3010" t="s">
        <v>15</v>
      </c>
      <c r="CAF3010" s="6" t="s">
        <v>4934</v>
      </c>
      <c r="CAG3010" t="s">
        <v>4935</v>
      </c>
      <c r="CAH3010" s="10">
        <v>2016</v>
      </c>
      <c r="CAI3010" t="s">
        <v>15</v>
      </c>
      <c r="CAJ3010" s="6" t="s">
        <v>4934</v>
      </c>
      <c r="CAK3010" t="s">
        <v>4935</v>
      </c>
      <c r="CAL3010" s="10">
        <v>2016</v>
      </c>
      <c r="CAM3010" t="s">
        <v>15</v>
      </c>
      <c r="CAN3010" s="6" t="s">
        <v>4934</v>
      </c>
      <c r="CAO3010" t="s">
        <v>4935</v>
      </c>
      <c r="CAP3010" s="10">
        <v>2016</v>
      </c>
      <c r="CAQ3010" t="s">
        <v>15</v>
      </c>
      <c r="CAR3010" s="6" t="s">
        <v>4934</v>
      </c>
      <c r="CAS3010" t="s">
        <v>4935</v>
      </c>
      <c r="CAT3010" s="10">
        <v>2016</v>
      </c>
      <c r="CAU3010" t="s">
        <v>15</v>
      </c>
      <c r="CAV3010" s="6" t="s">
        <v>4934</v>
      </c>
      <c r="CAW3010" t="s">
        <v>4935</v>
      </c>
      <c r="CAX3010" s="10">
        <v>2016</v>
      </c>
      <c r="CAY3010" t="s">
        <v>15</v>
      </c>
      <c r="CAZ3010" s="6" t="s">
        <v>4934</v>
      </c>
      <c r="CBA3010" t="s">
        <v>4935</v>
      </c>
      <c r="CBB3010" s="10">
        <v>2016</v>
      </c>
      <c r="CBC3010" t="s">
        <v>15</v>
      </c>
      <c r="CBD3010" s="6" t="s">
        <v>4934</v>
      </c>
      <c r="CBE3010" t="s">
        <v>4935</v>
      </c>
      <c r="CBF3010" s="10">
        <v>2016</v>
      </c>
      <c r="CBG3010" t="s">
        <v>15</v>
      </c>
      <c r="CBH3010" s="6" t="s">
        <v>4934</v>
      </c>
      <c r="CBI3010" t="s">
        <v>4935</v>
      </c>
      <c r="CBJ3010" s="10">
        <v>2016</v>
      </c>
      <c r="CBK3010" t="s">
        <v>15</v>
      </c>
      <c r="CBL3010" s="6" t="s">
        <v>4934</v>
      </c>
      <c r="CBM3010" t="s">
        <v>4935</v>
      </c>
      <c r="CBN3010" s="10">
        <v>2016</v>
      </c>
      <c r="CBO3010" t="s">
        <v>15</v>
      </c>
      <c r="CBP3010" s="6" t="s">
        <v>4934</v>
      </c>
      <c r="CBQ3010" t="s">
        <v>4935</v>
      </c>
      <c r="CBR3010" s="10">
        <v>2016</v>
      </c>
      <c r="CBS3010" t="s">
        <v>15</v>
      </c>
      <c r="CBT3010" s="6" t="s">
        <v>4934</v>
      </c>
      <c r="CBU3010" t="s">
        <v>4935</v>
      </c>
      <c r="CBV3010" s="10">
        <v>2016</v>
      </c>
      <c r="CBW3010" t="s">
        <v>15</v>
      </c>
      <c r="CBX3010" s="6" t="s">
        <v>4934</v>
      </c>
      <c r="CBY3010" t="s">
        <v>4935</v>
      </c>
      <c r="CBZ3010" s="10">
        <v>2016</v>
      </c>
      <c r="CCA3010" t="s">
        <v>15</v>
      </c>
      <c r="CCB3010" s="6" t="s">
        <v>4934</v>
      </c>
      <c r="CCC3010" t="s">
        <v>4935</v>
      </c>
      <c r="CCD3010" s="10">
        <v>2016</v>
      </c>
      <c r="CCE3010" t="s">
        <v>15</v>
      </c>
      <c r="CCF3010" s="6" t="s">
        <v>4934</v>
      </c>
      <c r="CCG3010" t="s">
        <v>4935</v>
      </c>
      <c r="CCH3010" s="10">
        <v>2016</v>
      </c>
      <c r="CCI3010" t="s">
        <v>15</v>
      </c>
      <c r="CCJ3010" s="6" t="s">
        <v>4934</v>
      </c>
      <c r="CCK3010" t="s">
        <v>4935</v>
      </c>
      <c r="CCL3010" s="10">
        <v>2016</v>
      </c>
      <c r="CCM3010" t="s">
        <v>15</v>
      </c>
      <c r="CCN3010" s="6" t="s">
        <v>4934</v>
      </c>
      <c r="CCO3010" t="s">
        <v>4935</v>
      </c>
      <c r="CCP3010" s="10">
        <v>2016</v>
      </c>
      <c r="CCQ3010" t="s">
        <v>15</v>
      </c>
      <c r="CCR3010" s="6" t="s">
        <v>4934</v>
      </c>
      <c r="CCS3010" t="s">
        <v>4935</v>
      </c>
      <c r="CCT3010" s="10">
        <v>2016</v>
      </c>
      <c r="CCU3010" t="s">
        <v>15</v>
      </c>
      <c r="CCV3010" s="6" t="s">
        <v>4934</v>
      </c>
      <c r="CCW3010" t="s">
        <v>4935</v>
      </c>
      <c r="CCX3010" s="10">
        <v>2016</v>
      </c>
      <c r="CCY3010" t="s">
        <v>15</v>
      </c>
      <c r="CCZ3010" s="6" t="s">
        <v>4934</v>
      </c>
      <c r="CDA3010" t="s">
        <v>4935</v>
      </c>
      <c r="CDB3010" s="10">
        <v>2016</v>
      </c>
      <c r="CDC3010" t="s">
        <v>15</v>
      </c>
      <c r="CDD3010" s="6" t="s">
        <v>4934</v>
      </c>
      <c r="CDE3010" t="s">
        <v>4935</v>
      </c>
      <c r="CDF3010" s="10">
        <v>2016</v>
      </c>
      <c r="CDG3010" t="s">
        <v>15</v>
      </c>
      <c r="CDH3010" s="6" t="s">
        <v>4934</v>
      </c>
      <c r="CDI3010" t="s">
        <v>4935</v>
      </c>
      <c r="CDJ3010" s="10">
        <v>2016</v>
      </c>
      <c r="CDK3010" t="s">
        <v>15</v>
      </c>
      <c r="CDL3010" s="6" t="s">
        <v>4934</v>
      </c>
      <c r="CDM3010" t="s">
        <v>4935</v>
      </c>
      <c r="CDN3010" s="10">
        <v>2016</v>
      </c>
      <c r="CDO3010" t="s">
        <v>15</v>
      </c>
      <c r="CDP3010" s="6" t="s">
        <v>4934</v>
      </c>
      <c r="CDQ3010" t="s">
        <v>4935</v>
      </c>
      <c r="CDR3010" s="10">
        <v>2016</v>
      </c>
      <c r="CDS3010" t="s">
        <v>15</v>
      </c>
      <c r="CDT3010" s="6" t="s">
        <v>4934</v>
      </c>
      <c r="CDU3010" t="s">
        <v>4935</v>
      </c>
      <c r="CDV3010" s="10">
        <v>2016</v>
      </c>
      <c r="CDW3010" t="s">
        <v>15</v>
      </c>
      <c r="CDX3010" s="6" t="s">
        <v>4934</v>
      </c>
      <c r="CDY3010" t="s">
        <v>4935</v>
      </c>
      <c r="CDZ3010" s="10">
        <v>2016</v>
      </c>
      <c r="CEA3010" t="s">
        <v>15</v>
      </c>
      <c r="CEB3010" s="6" t="s">
        <v>4934</v>
      </c>
      <c r="CEC3010" t="s">
        <v>4935</v>
      </c>
      <c r="CED3010" s="10">
        <v>2016</v>
      </c>
      <c r="CEE3010" t="s">
        <v>15</v>
      </c>
      <c r="CEF3010" s="6" t="s">
        <v>4934</v>
      </c>
      <c r="CEG3010" t="s">
        <v>4935</v>
      </c>
      <c r="CEH3010" s="10">
        <v>2016</v>
      </c>
      <c r="CEI3010" t="s">
        <v>15</v>
      </c>
      <c r="CEJ3010" s="6" t="s">
        <v>4934</v>
      </c>
      <c r="CEK3010" t="s">
        <v>4935</v>
      </c>
      <c r="CEL3010" s="10">
        <v>2016</v>
      </c>
      <c r="CEM3010" t="s">
        <v>15</v>
      </c>
      <c r="CEN3010" s="6" t="s">
        <v>4934</v>
      </c>
      <c r="CEO3010" t="s">
        <v>4935</v>
      </c>
      <c r="CEP3010" s="10">
        <v>2016</v>
      </c>
      <c r="CEQ3010" t="s">
        <v>15</v>
      </c>
      <c r="CER3010" s="6" t="s">
        <v>4934</v>
      </c>
      <c r="CES3010" t="s">
        <v>4935</v>
      </c>
      <c r="CET3010" s="10">
        <v>2016</v>
      </c>
      <c r="CEU3010" t="s">
        <v>15</v>
      </c>
      <c r="CEV3010" s="6" t="s">
        <v>4934</v>
      </c>
      <c r="CEW3010" t="s">
        <v>4935</v>
      </c>
      <c r="CEX3010" s="10">
        <v>2016</v>
      </c>
      <c r="CEY3010" t="s">
        <v>15</v>
      </c>
      <c r="CEZ3010" s="6" t="s">
        <v>4934</v>
      </c>
      <c r="CFA3010" t="s">
        <v>4935</v>
      </c>
      <c r="CFB3010" s="10">
        <v>2016</v>
      </c>
      <c r="CFC3010" t="s">
        <v>15</v>
      </c>
      <c r="CFD3010" s="6" t="s">
        <v>4934</v>
      </c>
      <c r="CFE3010" t="s">
        <v>4935</v>
      </c>
      <c r="CFF3010" s="10">
        <v>2016</v>
      </c>
      <c r="CFG3010" t="s">
        <v>15</v>
      </c>
      <c r="CFH3010" s="6" t="s">
        <v>4934</v>
      </c>
      <c r="CFI3010" t="s">
        <v>4935</v>
      </c>
      <c r="CFJ3010" s="10">
        <v>2016</v>
      </c>
      <c r="CFK3010" t="s">
        <v>15</v>
      </c>
      <c r="CFL3010" s="6" t="s">
        <v>4934</v>
      </c>
      <c r="CFM3010" t="s">
        <v>4935</v>
      </c>
      <c r="CFN3010" s="10">
        <v>2016</v>
      </c>
      <c r="CFO3010" t="s">
        <v>15</v>
      </c>
      <c r="CFP3010" s="6" t="s">
        <v>4934</v>
      </c>
      <c r="CFQ3010" t="s">
        <v>4935</v>
      </c>
      <c r="CFR3010" s="10">
        <v>2016</v>
      </c>
      <c r="CFS3010" t="s">
        <v>15</v>
      </c>
      <c r="CFT3010" s="6" t="s">
        <v>4934</v>
      </c>
      <c r="CFU3010" t="s">
        <v>4935</v>
      </c>
      <c r="CFV3010" s="10">
        <v>2016</v>
      </c>
      <c r="CFW3010" t="s">
        <v>15</v>
      </c>
      <c r="CFX3010" s="6" t="s">
        <v>4934</v>
      </c>
      <c r="CFY3010" t="s">
        <v>4935</v>
      </c>
      <c r="CFZ3010" s="10">
        <v>2016</v>
      </c>
      <c r="CGA3010" t="s">
        <v>15</v>
      </c>
      <c r="CGB3010" s="6" t="s">
        <v>4934</v>
      </c>
      <c r="CGC3010" t="s">
        <v>4935</v>
      </c>
      <c r="CGD3010" s="10">
        <v>2016</v>
      </c>
      <c r="CGE3010" t="s">
        <v>15</v>
      </c>
      <c r="CGF3010" s="6" t="s">
        <v>4934</v>
      </c>
      <c r="CGG3010" t="s">
        <v>4935</v>
      </c>
      <c r="CGH3010" s="10">
        <v>2016</v>
      </c>
      <c r="CGI3010" t="s">
        <v>15</v>
      </c>
      <c r="CGJ3010" s="6" t="s">
        <v>4934</v>
      </c>
      <c r="CGK3010" t="s">
        <v>4935</v>
      </c>
      <c r="CGL3010" s="10">
        <v>2016</v>
      </c>
      <c r="CGM3010" t="s">
        <v>15</v>
      </c>
      <c r="CGN3010" s="6" t="s">
        <v>4934</v>
      </c>
      <c r="CGO3010" t="s">
        <v>4935</v>
      </c>
      <c r="CGP3010" s="10">
        <v>2016</v>
      </c>
      <c r="CGQ3010" t="s">
        <v>15</v>
      </c>
      <c r="CGR3010" s="6" t="s">
        <v>4934</v>
      </c>
      <c r="CGS3010" t="s">
        <v>4935</v>
      </c>
      <c r="CGT3010" s="10">
        <v>2016</v>
      </c>
      <c r="CGU3010" t="s">
        <v>15</v>
      </c>
      <c r="CGV3010" s="6" t="s">
        <v>4934</v>
      </c>
      <c r="CGW3010" t="s">
        <v>4935</v>
      </c>
      <c r="CGX3010" s="10">
        <v>2016</v>
      </c>
      <c r="CGY3010" t="s">
        <v>15</v>
      </c>
      <c r="CGZ3010" s="6" t="s">
        <v>4934</v>
      </c>
      <c r="CHA3010" t="s">
        <v>4935</v>
      </c>
      <c r="CHB3010" s="10">
        <v>2016</v>
      </c>
      <c r="CHC3010" t="s">
        <v>15</v>
      </c>
      <c r="CHD3010" s="6" t="s">
        <v>4934</v>
      </c>
      <c r="CHE3010" t="s">
        <v>4935</v>
      </c>
      <c r="CHF3010" s="10">
        <v>2016</v>
      </c>
      <c r="CHG3010" t="s">
        <v>15</v>
      </c>
      <c r="CHH3010" s="6" t="s">
        <v>4934</v>
      </c>
      <c r="CHI3010" t="s">
        <v>4935</v>
      </c>
      <c r="CHJ3010" s="10">
        <v>2016</v>
      </c>
      <c r="CHK3010" t="s">
        <v>15</v>
      </c>
      <c r="CHL3010" s="6" t="s">
        <v>4934</v>
      </c>
      <c r="CHM3010" t="s">
        <v>4935</v>
      </c>
      <c r="CHN3010" s="10">
        <v>2016</v>
      </c>
      <c r="CHO3010" t="s">
        <v>15</v>
      </c>
      <c r="CHP3010" s="6" t="s">
        <v>4934</v>
      </c>
      <c r="CHQ3010" t="s">
        <v>4935</v>
      </c>
      <c r="CHR3010" s="10">
        <v>2016</v>
      </c>
      <c r="CHS3010" t="s">
        <v>15</v>
      </c>
      <c r="CHT3010" s="6" t="s">
        <v>4934</v>
      </c>
      <c r="CHU3010" t="s">
        <v>4935</v>
      </c>
      <c r="CHV3010" s="10">
        <v>2016</v>
      </c>
      <c r="CHW3010" t="s">
        <v>15</v>
      </c>
      <c r="CHX3010" s="6" t="s">
        <v>4934</v>
      </c>
      <c r="CHY3010" t="s">
        <v>4935</v>
      </c>
      <c r="CHZ3010" s="10">
        <v>2016</v>
      </c>
      <c r="CIA3010" t="s">
        <v>15</v>
      </c>
      <c r="CIB3010" s="6" t="s">
        <v>4934</v>
      </c>
      <c r="CIC3010" t="s">
        <v>4935</v>
      </c>
      <c r="CID3010" s="10">
        <v>2016</v>
      </c>
      <c r="CIE3010" t="s">
        <v>15</v>
      </c>
      <c r="CIF3010" s="6" t="s">
        <v>4934</v>
      </c>
      <c r="CIG3010" t="s">
        <v>4935</v>
      </c>
      <c r="CIH3010" s="10">
        <v>2016</v>
      </c>
      <c r="CII3010" t="s">
        <v>15</v>
      </c>
      <c r="CIJ3010" s="6" t="s">
        <v>4934</v>
      </c>
      <c r="CIK3010" t="s">
        <v>4935</v>
      </c>
      <c r="CIL3010" s="10">
        <v>2016</v>
      </c>
      <c r="CIM3010" t="s">
        <v>15</v>
      </c>
      <c r="CIN3010" s="6" t="s">
        <v>4934</v>
      </c>
      <c r="CIO3010" t="s">
        <v>4935</v>
      </c>
      <c r="CIP3010" s="10">
        <v>2016</v>
      </c>
      <c r="CIQ3010" t="s">
        <v>15</v>
      </c>
      <c r="CIR3010" s="6" t="s">
        <v>4934</v>
      </c>
      <c r="CIS3010" t="s">
        <v>4935</v>
      </c>
      <c r="CIT3010" s="10">
        <v>2016</v>
      </c>
      <c r="CIU3010" t="s">
        <v>15</v>
      </c>
      <c r="CIV3010" s="6" t="s">
        <v>4934</v>
      </c>
      <c r="CIW3010" t="s">
        <v>4935</v>
      </c>
      <c r="CIX3010" s="10">
        <v>2016</v>
      </c>
      <c r="CIY3010" t="s">
        <v>15</v>
      </c>
      <c r="CIZ3010" s="6" t="s">
        <v>4934</v>
      </c>
      <c r="CJA3010" t="s">
        <v>4935</v>
      </c>
      <c r="CJB3010" s="10">
        <v>2016</v>
      </c>
      <c r="CJC3010" t="s">
        <v>15</v>
      </c>
      <c r="CJD3010" s="6" t="s">
        <v>4934</v>
      </c>
      <c r="CJE3010" t="s">
        <v>4935</v>
      </c>
      <c r="CJF3010" s="10">
        <v>2016</v>
      </c>
      <c r="CJG3010" t="s">
        <v>15</v>
      </c>
      <c r="CJH3010" s="6" t="s">
        <v>4934</v>
      </c>
      <c r="CJI3010" t="s">
        <v>4935</v>
      </c>
      <c r="CJJ3010" s="10">
        <v>2016</v>
      </c>
      <c r="CJK3010" t="s">
        <v>15</v>
      </c>
      <c r="CJL3010" s="6" t="s">
        <v>4934</v>
      </c>
      <c r="CJM3010" t="s">
        <v>4935</v>
      </c>
      <c r="CJN3010" s="10">
        <v>2016</v>
      </c>
      <c r="CJO3010" t="s">
        <v>15</v>
      </c>
      <c r="CJP3010" s="6" t="s">
        <v>4934</v>
      </c>
      <c r="CJQ3010" t="s">
        <v>4935</v>
      </c>
      <c r="CJR3010" s="10">
        <v>2016</v>
      </c>
      <c r="CJS3010" t="s">
        <v>15</v>
      </c>
      <c r="CJT3010" s="6" t="s">
        <v>4934</v>
      </c>
      <c r="CJU3010" t="s">
        <v>4935</v>
      </c>
      <c r="CJV3010" s="10">
        <v>2016</v>
      </c>
      <c r="CJW3010" t="s">
        <v>15</v>
      </c>
      <c r="CJX3010" s="6" t="s">
        <v>4934</v>
      </c>
      <c r="CJY3010" t="s">
        <v>4935</v>
      </c>
      <c r="CJZ3010" s="10">
        <v>2016</v>
      </c>
      <c r="CKA3010" t="s">
        <v>15</v>
      </c>
      <c r="CKB3010" s="6" t="s">
        <v>4934</v>
      </c>
      <c r="CKC3010" t="s">
        <v>4935</v>
      </c>
      <c r="CKD3010" s="10">
        <v>2016</v>
      </c>
      <c r="CKE3010" t="s">
        <v>15</v>
      </c>
      <c r="CKF3010" s="6" t="s">
        <v>4934</v>
      </c>
      <c r="CKG3010" t="s">
        <v>4935</v>
      </c>
      <c r="CKH3010" s="10">
        <v>2016</v>
      </c>
      <c r="CKI3010" t="s">
        <v>15</v>
      </c>
      <c r="CKJ3010" s="6" t="s">
        <v>4934</v>
      </c>
      <c r="CKK3010" t="s">
        <v>4935</v>
      </c>
      <c r="CKL3010" s="10">
        <v>2016</v>
      </c>
      <c r="CKM3010" t="s">
        <v>15</v>
      </c>
      <c r="CKN3010" s="6" t="s">
        <v>4934</v>
      </c>
      <c r="CKO3010" t="s">
        <v>4935</v>
      </c>
      <c r="CKP3010" s="10">
        <v>2016</v>
      </c>
      <c r="CKQ3010" t="s">
        <v>15</v>
      </c>
      <c r="CKR3010" s="6" t="s">
        <v>4934</v>
      </c>
      <c r="CKS3010" t="s">
        <v>4935</v>
      </c>
      <c r="CKT3010" s="10">
        <v>2016</v>
      </c>
      <c r="CKU3010" t="s">
        <v>15</v>
      </c>
      <c r="CKV3010" s="6" t="s">
        <v>4934</v>
      </c>
      <c r="CKW3010" t="s">
        <v>4935</v>
      </c>
      <c r="CKX3010" s="10">
        <v>2016</v>
      </c>
      <c r="CKY3010" t="s">
        <v>15</v>
      </c>
      <c r="CKZ3010" s="6" t="s">
        <v>4934</v>
      </c>
      <c r="CLA3010" t="s">
        <v>4935</v>
      </c>
      <c r="CLB3010" s="10">
        <v>2016</v>
      </c>
      <c r="CLC3010" t="s">
        <v>15</v>
      </c>
      <c r="CLD3010" s="6" t="s">
        <v>4934</v>
      </c>
      <c r="CLE3010" t="s">
        <v>4935</v>
      </c>
      <c r="CLF3010" s="10">
        <v>2016</v>
      </c>
      <c r="CLG3010" t="s">
        <v>15</v>
      </c>
      <c r="CLH3010" s="6" t="s">
        <v>4934</v>
      </c>
      <c r="CLI3010" t="s">
        <v>4935</v>
      </c>
      <c r="CLJ3010" s="10">
        <v>2016</v>
      </c>
      <c r="CLK3010" t="s">
        <v>15</v>
      </c>
      <c r="CLL3010" s="6" t="s">
        <v>4934</v>
      </c>
      <c r="CLM3010" t="s">
        <v>4935</v>
      </c>
      <c r="CLN3010" s="10">
        <v>2016</v>
      </c>
      <c r="CLO3010" t="s">
        <v>15</v>
      </c>
      <c r="CLP3010" s="6" t="s">
        <v>4934</v>
      </c>
      <c r="CLQ3010" t="s">
        <v>4935</v>
      </c>
      <c r="CLR3010" s="10">
        <v>2016</v>
      </c>
      <c r="CLS3010" t="s">
        <v>15</v>
      </c>
      <c r="CLT3010" s="6" t="s">
        <v>4934</v>
      </c>
      <c r="CLU3010" t="s">
        <v>4935</v>
      </c>
      <c r="CLV3010" s="10">
        <v>2016</v>
      </c>
      <c r="CLW3010" t="s">
        <v>15</v>
      </c>
      <c r="CLX3010" s="6" t="s">
        <v>4934</v>
      </c>
      <c r="CLY3010" t="s">
        <v>4935</v>
      </c>
      <c r="CLZ3010" s="10">
        <v>2016</v>
      </c>
      <c r="CMA3010" t="s">
        <v>15</v>
      </c>
      <c r="CMB3010" s="6" t="s">
        <v>4934</v>
      </c>
      <c r="CMC3010" t="s">
        <v>4935</v>
      </c>
      <c r="CMD3010" s="10">
        <v>2016</v>
      </c>
      <c r="CME3010" t="s">
        <v>15</v>
      </c>
      <c r="CMF3010" s="6" t="s">
        <v>4934</v>
      </c>
      <c r="CMG3010" t="s">
        <v>4935</v>
      </c>
      <c r="CMH3010" s="10">
        <v>2016</v>
      </c>
      <c r="CMI3010" t="s">
        <v>15</v>
      </c>
      <c r="CMJ3010" s="6" t="s">
        <v>4934</v>
      </c>
      <c r="CMK3010" t="s">
        <v>4935</v>
      </c>
      <c r="CML3010" s="10">
        <v>2016</v>
      </c>
      <c r="CMM3010" t="s">
        <v>15</v>
      </c>
      <c r="CMN3010" s="6" t="s">
        <v>4934</v>
      </c>
      <c r="CMO3010" t="s">
        <v>4935</v>
      </c>
      <c r="CMP3010" s="10">
        <v>2016</v>
      </c>
      <c r="CMQ3010" t="s">
        <v>15</v>
      </c>
      <c r="CMR3010" s="6" t="s">
        <v>4934</v>
      </c>
      <c r="CMS3010" t="s">
        <v>4935</v>
      </c>
      <c r="CMT3010" s="10">
        <v>2016</v>
      </c>
      <c r="CMU3010" t="s">
        <v>15</v>
      </c>
      <c r="CMV3010" s="6" t="s">
        <v>4934</v>
      </c>
      <c r="CMW3010" t="s">
        <v>4935</v>
      </c>
      <c r="CMX3010" s="10">
        <v>2016</v>
      </c>
      <c r="CMY3010" t="s">
        <v>15</v>
      </c>
      <c r="CMZ3010" s="6" t="s">
        <v>4934</v>
      </c>
      <c r="CNA3010" t="s">
        <v>4935</v>
      </c>
      <c r="CNB3010" s="10">
        <v>2016</v>
      </c>
      <c r="CNC3010" t="s">
        <v>15</v>
      </c>
      <c r="CND3010" s="6" t="s">
        <v>4934</v>
      </c>
      <c r="CNE3010" t="s">
        <v>4935</v>
      </c>
      <c r="CNF3010" s="10">
        <v>2016</v>
      </c>
      <c r="CNG3010" t="s">
        <v>15</v>
      </c>
      <c r="CNH3010" s="6" t="s">
        <v>4934</v>
      </c>
      <c r="CNI3010" t="s">
        <v>4935</v>
      </c>
      <c r="CNJ3010" s="10">
        <v>2016</v>
      </c>
      <c r="CNK3010" t="s">
        <v>15</v>
      </c>
      <c r="CNL3010" s="6" t="s">
        <v>4934</v>
      </c>
      <c r="CNM3010" t="s">
        <v>4935</v>
      </c>
      <c r="CNN3010" s="10">
        <v>2016</v>
      </c>
      <c r="CNO3010" t="s">
        <v>15</v>
      </c>
      <c r="CNP3010" s="6" t="s">
        <v>4934</v>
      </c>
      <c r="CNQ3010" t="s">
        <v>4935</v>
      </c>
      <c r="CNR3010" s="10">
        <v>2016</v>
      </c>
      <c r="CNS3010" t="s">
        <v>15</v>
      </c>
      <c r="CNT3010" s="6" t="s">
        <v>4934</v>
      </c>
      <c r="CNU3010" t="s">
        <v>4935</v>
      </c>
      <c r="CNV3010" s="10">
        <v>2016</v>
      </c>
      <c r="CNW3010" t="s">
        <v>15</v>
      </c>
      <c r="CNX3010" s="6" t="s">
        <v>4934</v>
      </c>
      <c r="CNY3010" t="s">
        <v>4935</v>
      </c>
      <c r="CNZ3010" s="10">
        <v>2016</v>
      </c>
      <c r="COA3010" t="s">
        <v>15</v>
      </c>
      <c r="COB3010" s="6" t="s">
        <v>4934</v>
      </c>
      <c r="COC3010" t="s">
        <v>4935</v>
      </c>
      <c r="COD3010" s="10">
        <v>2016</v>
      </c>
      <c r="COE3010" t="s">
        <v>15</v>
      </c>
      <c r="COF3010" s="6" t="s">
        <v>4934</v>
      </c>
      <c r="COG3010" t="s">
        <v>4935</v>
      </c>
      <c r="COH3010" s="10">
        <v>2016</v>
      </c>
      <c r="COI3010" t="s">
        <v>15</v>
      </c>
      <c r="COJ3010" s="6" t="s">
        <v>4934</v>
      </c>
      <c r="COK3010" t="s">
        <v>4935</v>
      </c>
      <c r="COL3010" s="10">
        <v>2016</v>
      </c>
      <c r="COM3010" t="s">
        <v>15</v>
      </c>
      <c r="CON3010" s="6" t="s">
        <v>4934</v>
      </c>
      <c r="COO3010" t="s">
        <v>4935</v>
      </c>
      <c r="COP3010" s="10">
        <v>2016</v>
      </c>
      <c r="COQ3010" t="s">
        <v>15</v>
      </c>
      <c r="COR3010" s="6" t="s">
        <v>4934</v>
      </c>
      <c r="COS3010" t="s">
        <v>4935</v>
      </c>
      <c r="COT3010" s="10">
        <v>2016</v>
      </c>
      <c r="COU3010" t="s">
        <v>15</v>
      </c>
      <c r="COV3010" s="6" t="s">
        <v>4934</v>
      </c>
      <c r="COW3010" t="s">
        <v>4935</v>
      </c>
      <c r="COX3010" s="10">
        <v>2016</v>
      </c>
      <c r="COY3010" t="s">
        <v>15</v>
      </c>
      <c r="COZ3010" s="6" t="s">
        <v>4934</v>
      </c>
      <c r="CPA3010" t="s">
        <v>4935</v>
      </c>
      <c r="CPB3010" s="10">
        <v>2016</v>
      </c>
      <c r="CPC3010" t="s">
        <v>15</v>
      </c>
      <c r="CPD3010" s="6" t="s">
        <v>4934</v>
      </c>
      <c r="CPE3010" t="s">
        <v>4935</v>
      </c>
      <c r="CPF3010" s="10">
        <v>2016</v>
      </c>
      <c r="CPG3010" t="s">
        <v>15</v>
      </c>
      <c r="CPH3010" s="6" t="s">
        <v>4934</v>
      </c>
      <c r="CPI3010" t="s">
        <v>4935</v>
      </c>
      <c r="CPJ3010" s="10">
        <v>2016</v>
      </c>
      <c r="CPK3010" t="s">
        <v>15</v>
      </c>
      <c r="CPL3010" s="6" t="s">
        <v>4934</v>
      </c>
      <c r="CPM3010" t="s">
        <v>4935</v>
      </c>
      <c r="CPN3010" s="10">
        <v>2016</v>
      </c>
      <c r="CPO3010" t="s">
        <v>15</v>
      </c>
      <c r="CPP3010" s="6" t="s">
        <v>4934</v>
      </c>
      <c r="CPQ3010" t="s">
        <v>4935</v>
      </c>
      <c r="CPR3010" s="10">
        <v>2016</v>
      </c>
      <c r="CPS3010" t="s">
        <v>15</v>
      </c>
      <c r="CPT3010" s="6" t="s">
        <v>4934</v>
      </c>
      <c r="CPU3010" t="s">
        <v>4935</v>
      </c>
      <c r="CPV3010" s="10">
        <v>2016</v>
      </c>
      <c r="CPW3010" t="s">
        <v>15</v>
      </c>
      <c r="CPX3010" s="6" t="s">
        <v>4934</v>
      </c>
      <c r="CPY3010" t="s">
        <v>4935</v>
      </c>
      <c r="CPZ3010" s="10">
        <v>2016</v>
      </c>
      <c r="CQA3010" t="s">
        <v>15</v>
      </c>
      <c r="CQB3010" s="6" t="s">
        <v>4934</v>
      </c>
      <c r="CQC3010" t="s">
        <v>4935</v>
      </c>
      <c r="CQD3010" s="10">
        <v>2016</v>
      </c>
      <c r="CQE3010" t="s">
        <v>15</v>
      </c>
      <c r="CQF3010" s="6" t="s">
        <v>4934</v>
      </c>
      <c r="CQG3010" t="s">
        <v>4935</v>
      </c>
      <c r="CQH3010" s="10">
        <v>2016</v>
      </c>
      <c r="CQI3010" t="s">
        <v>15</v>
      </c>
      <c r="CQJ3010" s="6" t="s">
        <v>4934</v>
      </c>
      <c r="CQK3010" t="s">
        <v>4935</v>
      </c>
      <c r="CQL3010" s="10">
        <v>2016</v>
      </c>
      <c r="CQM3010" t="s">
        <v>15</v>
      </c>
      <c r="CQN3010" s="6" t="s">
        <v>4934</v>
      </c>
      <c r="CQO3010" t="s">
        <v>4935</v>
      </c>
      <c r="CQP3010" s="10">
        <v>2016</v>
      </c>
      <c r="CQQ3010" t="s">
        <v>15</v>
      </c>
      <c r="CQR3010" s="6" t="s">
        <v>4934</v>
      </c>
      <c r="CQS3010" t="s">
        <v>4935</v>
      </c>
      <c r="CQT3010" s="10">
        <v>2016</v>
      </c>
      <c r="CQU3010" t="s">
        <v>15</v>
      </c>
      <c r="CQV3010" s="6" t="s">
        <v>4934</v>
      </c>
      <c r="CQW3010" t="s">
        <v>4935</v>
      </c>
      <c r="CQX3010" s="10">
        <v>2016</v>
      </c>
      <c r="CQY3010" t="s">
        <v>15</v>
      </c>
      <c r="CQZ3010" s="6" t="s">
        <v>4934</v>
      </c>
      <c r="CRA3010" t="s">
        <v>4935</v>
      </c>
      <c r="CRB3010" s="10">
        <v>2016</v>
      </c>
      <c r="CRC3010" t="s">
        <v>15</v>
      </c>
      <c r="CRD3010" s="6" t="s">
        <v>4934</v>
      </c>
      <c r="CRE3010" t="s">
        <v>4935</v>
      </c>
      <c r="CRF3010" s="10">
        <v>2016</v>
      </c>
      <c r="CRG3010" t="s">
        <v>15</v>
      </c>
      <c r="CRH3010" s="6" t="s">
        <v>4934</v>
      </c>
      <c r="CRI3010" t="s">
        <v>4935</v>
      </c>
      <c r="CRJ3010" s="10">
        <v>2016</v>
      </c>
      <c r="CRK3010" t="s">
        <v>15</v>
      </c>
      <c r="CRL3010" s="6" t="s">
        <v>4934</v>
      </c>
      <c r="CRM3010" t="s">
        <v>4935</v>
      </c>
      <c r="CRN3010" s="10">
        <v>2016</v>
      </c>
      <c r="CRO3010" t="s">
        <v>15</v>
      </c>
      <c r="CRP3010" s="6" t="s">
        <v>4934</v>
      </c>
      <c r="CRQ3010" t="s">
        <v>4935</v>
      </c>
      <c r="CRR3010" s="10">
        <v>2016</v>
      </c>
      <c r="CRS3010" t="s">
        <v>15</v>
      </c>
      <c r="CRT3010" s="6" t="s">
        <v>4934</v>
      </c>
      <c r="CRU3010" t="s">
        <v>4935</v>
      </c>
      <c r="CRV3010" s="10">
        <v>2016</v>
      </c>
      <c r="CRW3010" t="s">
        <v>15</v>
      </c>
      <c r="CRX3010" s="6" t="s">
        <v>4934</v>
      </c>
      <c r="CRY3010" t="s">
        <v>4935</v>
      </c>
      <c r="CRZ3010" s="10">
        <v>2016</v>
      </c>
      <c r="CSA3010" t="s">
        <v>15</v>
      </c>
      <c r="CSB3010" s="6" t="s">
        <v>4934</v>
      </c>
      <c r="CSC3010" t="s">
        <v>4935</v>
      </c>
      <c r="CSD3010" s="10">
        <v>2016</v>
      </c>
      <c r="CSE3010" t="s">
        <v>15</v>
      </c>
      <c r="CSF3010" s="6" t="s">
        <v>4934</v>
      </c>
      <c r="CSG3010" t="s">
        <v>4935</v>
      </c>
      <c r="CSH3010" s="10">
        <v>2016</v>
      </c>
      <c r="CSI3010" t="s">
        <v>15</v>
      </c>
      <c r="CSJ3010" s="6" t="s">
        <v>4934</v>
      </c>
      <c r="CSK3010" t="s">
        <v>4935</v>
      </c>
      <c r="CSL3010" s="10">
        <v>2016</v>
      </c>
      <c r="CSM3010" t="s">
        <v>15</v>
      </c>
      <c r="CSN3010" s="6" t="s">
        <v>4934</v>
      </c>
      <c r="CSO3010" t="s">
        <v>4935</v>
      </c>
      <c r="CSP3010" s="10">
        <v>2016</v>
      </c>
      <c r="CSQ3010" t="s">
        <v>15</v>
      </c>
      <c r="CSR3010" s="6" t="s">
        <v>4934</v>
      </c>
      <c r="CSS3010" t="s">
        <v>4935</v>
      </c>
      <c r="CST3010" s="10">
        <v>2016</v>
      </c>
      <c r="CSU3010" t="s">
        <v>15</v>
      </c>
      <c r="CSV3010" s="6" t="s">
        <v>4934</v>
      </c>
      <c r="CSW3010" t="s">
        <v>4935</v>
      </c>
      <c r="CSX3010" s="10">
        <v>2016</v>
      </c>
      <c r="CSY3010" t="s">
        <v>15</v>
      </c>
      <c r="CSZ3010" s="6" t="s">
        <v>4934</v>
      </c>
      <c r="CTA3010" t="s">
        <v>4935</v>
      </c>
      <c r="CTB3010" s="10">
        <v>2016</v>
      </c>
      <c r="CTC3010" t="s">
        <v>15</v>
      </c>
      <c r="CTD3010" s="6" t="s">
        <v>4934</v>
      </c>
      <c r="CTE3010" t="s">
        <v>4935</v>
      </c>
      <c r="CTF3010" s="10">
        <v>2016</v>
      </c>
      <c r="CTG3010" t="s">
        <v>15</v>
      </c>
      <c r="CTH3010" s="6" t="s">
        <v>4934</v>
      </c>
      <c r="CTI3010" t="s">
        <v>4935</v>
      </c>
      <c r="CTJ3010" s="10">
        <v>2016</v>
      </c>
      <c r="CTK3010" t="s">
        <v>15</v>
      </c>
      <c r="CTL3010" s="6" t="s">
        <v>4934</v>
      </c>
      <c r="CTM3010" t="s">
        <v>4935</v>
      </c>
      <c r="CTN3010" s="10">
        <v>2016</v>
      </c>
      <c r="CTO3010" t="s">
        <v>15</v>
      </c>
      <c r="CTP3010" s="6" t="s">
        <v>4934</v>
      </c>
      <c r="CTQ3010" t="s">
        <v>4935</v>
      </c>
      <c r="CTR3010" s="10">
        <v>2016</v>
      </c>
      <c r="CTS3010" t="s">
        <v>15</v>
      </c>
      <c r="CTT3010" s="6" t="s">
        <v>4934</v>
      </c>
      <c r="CTU3010" t="s">
        <v>4935</v>
      </c>
      <c r="CTV3010" s="10">
        <v>2016</v>
      </c>
      <c r="CTW3010" t="s">
        <v>15</v>
      </c>
      <c r="CTX3010" s="6" t="s">
        <v>4934</v>
      </c>
      <c r="CTY3010" t="s">
        <v>4935</v>
      </c>
      <c r="CTZ3010" s="10">
        <v>2016</v>
      </c>
      <c r="CUA3010" t="s">
        <v>15</v>
      </c>
      <c r="CUB3010" s="6" t="s">
        <v>4934</v>
      </c>
      <c r="CUC3010" t="s">
        <v>4935</v>
      </c>
      <c r="CUD3010" s="10">
        <v>2016</v>
      </c>
      <c r="CUE3010" t="s">
        <v>15</v>
      </c>
      <c r="CUF3010" s="6" t="s">
        <v>4934</v>
      </c>
      <c r="CUG3010" t="s">
        <v>4935</v>
      </c>
      <c r="CUH3010" s="10">
        <v>2016</v>
      </c>
      <c r="CUI3010" t="s">
        <v>15</v>
      </c>
      <c r="CUJ3010" s="6" t="s">
        <v>4934</v>
      </c>
      <c r="CUK3010" t="s">
        <v>4935</v>
      </c>
      <c r="CUL3010" s="10">
        <v>2016</v>
      </c>
      <c r="CUM3010" t="s">
        <v>15</v>
      </c>
      <c r="CUN3010" s="6" t="s">
        <v>4934</v>
      </c>
      <c r="CUO3010" t="s">
        <v>4935</v>
      </c>
      <c r="CUP3010" s="10">
        <v>2016</v>
      </c>
      <c r="CUQ3010" t="s">
        <v>15</v>
      </c>
      <c r="CUR3010" s="6" t="s">
        <v>4934</v>
      </c>
      <c r="CUS3010" t="s">
        <v>4935</v>
      </c>
      <c r="CUT3010" s="10">
        <v>2016</v>
      </c>
      <c r="CUU3010" t="s">
        <v>15</v>
      </c>
      <c r="CUV3010" s="6" t="s">
        <v>4934</v>
      </c>
      <c r="CUW3010" t="s">
        <v>4935</v>
      </c>
      <c r="CUX3010" s="10">
        <v>2016</v>
      </c>
      <c r="CUY3010" t="s">
        <v>15</v>
      </c>
      <c r="CUZ3010" s="6" t="s">
        <v>4934</v>
      </c>
      <c r="CVA3010" t="s">
        <v>4935</v>
      </c>
      <c r="CVB3010" s="10">
        <v>2016</v>
      </c>
      <c r="CVC3010" t="s">
        <v>15</v>
      </c>
      <c r="CVD3010" s="6" t="s">
        <v>4934</v>
      </c>
      <c r="CVE3010" t="s">
        <v>4935</v>
      </c>
      <c r="CVF3010" s="10">
        <v>2016</v>
      </c>
      <c r="CVG3010" t="s">
        <v>15</v>
      </c>
      <c r="CVH3010" s="6" t="s">
        <v>4934</v>
      </c>
      <c r="CVI3010" t="s">
        <v>4935</v>
      </c>
      <c r="CVJ3010" s="10">
        <v>2016</v>
      </c>
      <c r="CVK3010" t="s">
        <v>15</v>
      </c>
      <c r="CVL3010" s="6" t="s">
        <v>4934</v>
      </c>
      <c r="CVM3010" t="s">
        <v>4935</v>
      </c>
      <c r="CVN3010" s="10">
        <v>2016</v>
      </c>
      <c r="CVO3010" t="s">
        <v>15</v>
      </c>
      <c r="CVP3010" s="6" t="s">
        <v>4934</v>
      </c>
      <c r="CVQ3010" t="s">
        <v>4935</v>
      </c>
      <c r="CVR3010" s="10">
        <v>2016</v>
      </c>
      <c r="CVS3010" t="s">
        <v>15</v>
      </c>
      <c r="CVT3010" s="6" t="s">
        <v>4934</v>
      </c>
      <c r="CVU3010" t="s">
        <v>4935</v>
      </c>
      <c r="CVV3010" s="10">
        <v>2016</v>
      </c>
      <c r="CVW3010" t="s">
        <v>15</v>
      </c>
      <c r="CVX3010" s="6" t="s">
        <v>4934</v>
      </c>
      <c r="CVY3010" t="s">
        <v>4935</v>
      </c>
      <c r="CVZ3010" s="10">
        <v>2016</v>
      </c>
      <c r="CWA3010" t="s">
        <v>15</v>
      </c>
      <c r="CWB3010" s="6" t="s">
        <v>4934</v>
      </c>
      <c r="CWC3010" t="s">
        <v>4935</v>
      </c>
      <c r="CWD3010" s="10">
        <v>2016</v>
      </c>
      <c r="CWE3010" t="s">
        <v>15</v>
      </c>
      <c r="CWF3010" s="6" t="s">
        <v>4934</v>
      </c>
      <c r="CWG3010" t="s">
        <v>4935</v>
      </c>
      <c r="CWH3010" s="10">
        <v>2016</v>
      </c>
      <c r="CWI3010" t="s">
        <v>15</v>
      </c>
      <c r="CWJ3010" s="6" t="s">
        <v>4934</v>
      </c>
      <c r="CWK3010" t="s">
        <v>4935</v>
      </c>
      <c r="CWL3010" s="10">
        <v>2016</v>
      </c>
      <c r="CWM3010" t="s">
        <v>15</v>
      </c>
      <c r="CWN3010" s="6" t="s">
        <v>4934</v>
      </c>
      <c r="CWO3010" t="s">
        <v>4935</v>
      </c>
      <c r="CWP3010" s="10">
        <v>2016</v>
      </c>
      <c r="CWQ3010" t="s">
        <v>15</v>
      </c>
      <c r="CWR3010" s="6" t="s">
        <v>4934</v>
      </c>
      <c r="CWS3010" t="s">
        <v>4935</v>
      </c>
      <c r="CWT3010" s="10">
        <v>2016</v>
      </c>
      <c r="CWU3010" t="s">
        <v>15</v>
      </c>
      <c r="CWV3010" s="6" t="s">
        <v>4934</v>
      </c>
      <c r="CWW3010" t="s">
        <v>4935</v>
      </c>
      <c r="CWX3010" s="10">
        <v>2016</v>
      </c>
      <c r="CWY3010" t="s">
        <v>15</v>
      </c>
      <c r="CWZ3010" s="6" t="s">
        <v>4934</v>
      </c>
      <c r="CXA3010" t="s">
        <v>4935</v>
      </c>
      <c r="CXB3010" s="10">
        <v>2016</v>
      </c>
      <c r="CXC3010" t="s">
        <v>15</v>
      </c>
      <c r="CXD3010" s="6" t="s">
        <v>4934</v>
      </c>
      <c r="CXE3010" t="s">
        <v>4935</v>
      </c>
      <c r="CXF3010" s="10">
        <v>2016</v>
      </c>
      <c r="CXG3010" t="s">
        <v>15</v>
      </c>
      <c r="CXH3010" s="6" t="s">
        <v>4934</v>
      </c>
      <c r="CXI3010" t="s">
        <v>4935</v>
      </c>
      <c r="CXJ3010" s="10">
        <v>2016</v>
      </c>
      <c r="CXK3010" t="s">
        <v>15</v>
      </c>
      <c r="CXL3010" s="6" t="s">
        <v>4934</v>
      </c>
      <c r="CXM3010" t="s">
        <v>4935</v>
      </c>
      <c r="CXN3010" s="10">
        <v>2016</v>
      </c>
      <c r="CXO3010" t="s">
        <v>15</v>
      </c>
      <c r="CXP3010" s="6" t="s">
        <v>4934</v>
      </c>
      <c r="CXQ3010" t="s">
        <v>4935</v>
      </c>
      <c r="CXR3010" s="10">
        <v>2016</v>
      </c>
      <c r="CXS3010" t="s">
        <v>15</v>
      </c>
      <c r="CXT3010" s="6" t="s">
        <v>4934</v>
      </c>
      <c r="CXU3010" t="s">
        <v>4935</v>
      </c>
      <c r="CXV3010" s="10">
        <v>2016</v>
      </c>
      <c r="CXW3010" t="s">
        <v>15</v>
      </c>
      <c r="CXX3010" s="6" t="s">
        <v>4934</v>
      </c>
      <c r="CXY3010" t="s">
        <v>4935</v>
      </c>
      <c r="CXZ3010" s="10">
        <v>2016</v>
      </c>
      <c r="CYA3010" t="s">
        <v>15</v>
      </c>
      <c r="CYB3010" s="6" t="s">
        <v>4934</v>
      </c>
      <c r="CYC3010" t="s">
        <v>4935</v>
      </c>
      <c r="CYD3010" s="10">
        <v>2016</v>
      </c>
      <c r="CYE3010" t="s">
        <v>15</v>
      </c>
      <c r="CYF3010" s="6" t="s">
        <v>4934</v>
      </c>
      <c r="CYG3010" t="s">
        <v>4935</v>
      </c>
      <c r="CYH3010" s="10">
        <v>2016</v>
      </c>
      <c r="CYI3010" t="s">
        <v>15</v>
      </c>
      <c r="CYJ3010" s="6" t="s">
        <v>4934</v>
      </c>
      <c r="CYK3010" t="s">
        <v>4935</v>
      </c>
      <c r="CYL3010" s="10">
        <v>2016</v>
      </c>
      <c r="CYM3010" t="s">
        <v>15</v>
      </c>
      <c r="CYN3010" s="6" t="s">
        <v>4934</v>
      </c>
      <c r="CYO3010" t="s">
        <v>4935</v>
      </c>
      <c r="CYP3010" s="10">
        <v>2016</v>
      </c>
      <c r="CYQ3010" t="s">
        <v>15</v>
      </c>
      <c r="CYR3010" s="6" t="s">
        <v>4934</v>
      </c>
      <c r="CYS3010" t="s">
        <v>4935</v>
      </c>
      <c r="CYT3010" s="10">
        <v>2016</v>
      </c>
      <c r="CYU3010" t="s">
        <v>15</v>
      </c>
      <c r="CYV3010" s="6" t="s">
        <v>4934</v>
      </c>
      <c r="CYW3010" t="s">
        <v>4935</v>
      </c>
      <c r="CYX3010" s="10">
        <v>2016</v>
      </c>
      <c r="CYY3010" t="s">
        <v>15</v>
      </c>
      <c r="CYZ3010" s="6" t="s">
        <v>4934</v>
      </c>
      <c r="CZA3010" t="s">
        <v>4935</v>
      </c>
      <c r="CZB3010" s="10">
        <v>2016</v>
      </c>
      <c r="CZC3010" t="s">
        <v>15</v>
      </c>
      <c r="CZD3010" s="6" t="s">
        <v>4934</v>
      </c>
      <c r="CZE3010" t="s">
        <v>4935</v>
      </c>
      <c r="CZF3010" s="10">
        <v>2016</v>
      </c>
      <c r="CZG3010" t="s">
        <v>15</v>
      </c>
      <c r="CZH3010" s="6" t="s">
        <v>4934</v>
      </c>
      <c r="CZI3010" t="s">
        <v>4935</v>
      </c>
      <c r="CZJ3010" s="10">
        <v>2016</v>
      </c>
      <c r="CZK3010" t="s">
        <v>15</v>
      </c>
      <c r="CZL3010" s="6" t="s">
        <v>4934</v>
      </c>
      <c r="CZM3010" t="s">
        <v>4935</v>
      </c>
      <c r="CZN3010" s="10">
        <v>2016</v>
      </c>
      <c r="CZO3010" t="s">
        <v>15</v>
      </c>
      <c r="CZP3010" s="6" t="s">
        <v>4934</v>
      </c>
      <c r="CZQ3010" t="s">
        <v>4935</v>
      </c>
      <c r="CZR3010" s="10">
        <v>2016</v>
      </c>
      <c r="CZS3010" t="s">
        <v>15</v>
      </c>
      <c r="CZT3010" s="6" t="s">
        <v>4934</v>
      </c>
      <c r="CZU3010" t="s">
        <v>4935</v>
      </c>
      <c r="CZV3010" s="10">
        <v>2016</v>
      </c>
      <c r="CZW3010" t="s">
        <v>15</v>
      </c>
      <c r="CZX3010" s="6" t="s">
        <v>4934</v>
      </c>
      <c r="CZY3010" t="s">
        <v>4935</v>
      </c>
      <c r="CZZ3010" s="10">
        <v>2016</v>
      </c>
      <c r="DAA3010" t="s">
        <v>15</v>
      </c>
      <c r="DAB3010" s="6" t="s">
        <v>4934</v>
      </c>
      <c r="DAC3010" t="s">
        <v>4935</v>
      </c>
      <c r="DAD3010" s="10">
        <v>2016</v>
      </c>
      <c r="DAE3010" t="s">
        <v>15</v>
      </c>
      <c r="DAF3010" s="6" t="s">
        <v>4934</v>
      </c>
      <c r="DAG3010" t="s">
        <v>4935</v>
      </c>
      <c r="DAH3010" s="10">
        <v>2016</v>
      </c>
      <c r="DAI3010" t="s">
        <v>15</v>
      </c>
      <c r="DAJ3010" s="6" t="s">
        <v>4934</v>
      </c>
      <c r="DAK3010" t="s">
        <v>4935</v>
      </c>
      <c r="DAL3010" s="10">
        <v>2016</v>
      </c>
      <c r="DAM3010" t="s">
        <v>15</v>
      </c>
      <c r="DAN3010" s="6" t="s">
        <v>4934</v>
      </c>
      <c r="DAO3010" t="s">
        <v>4935</v>
      </c>
      <c r="DAP3010" s="10">
        <v>2016</v>
      </c>
      <c r="DAQ3010" t="s">
        <v>15</v>
      </c>
      <c r="DAR3010" s="6" t="s">
        <v>4934</v>
      </c>
      <c r="DAS3010" t="s">
        <v>4935</v>
      </c>
      <c r="DAT3010" s="10">
        <v>2016</v>
      </c>
      <c r="DAU3010" t="s">
        <v>15</v>
      </c>
      <c r="DAV3010" s="6" t="s">
        <v>4934</v>
      </c>
      <c r="DAW3010" t="s">
        <v>4935</v>
      </c>
      <c r="DAX3010" s="10">
        <v>2016</v>
      </c>
      <c r="DAY3010" t="s">
        <v>15</v>
      </c>
      <c r="DAZ3010" s="6" t="s">
        <v>4934</v>
      </c>
      <c r="DBA3010" t="s">
        <v>4935</v>
      </c>
      <c r="DBB3010" s="10">
        <v>2016</v>
      </c>
      <c r="DBC3010" t="s">
        <v>15</v>
      </c>
      <c r="DBD3010" s="6" t="s">
        <v>4934</v>
      </c>
      <c r="DBE3010" t="s">
        <v>4935</v>
      </c>
      <c r="DBF3010" s="10">
        <v>2016</v>
      </c>
      <c r="DBG3010" t="s">
        <v>15</v>
      </c>
      <c r="DBH3010" s="6" t="s">
        <v>4934</v>
      </c>
      <c r="DBI3010" t="s">
        <v>4935</v>
      </c>
      <c r="DBJ3010" s="10">
        <v>2016</v>
      </c>
      <c r="DBK3010" t="s">
        <v>15</v>
      </c>
      <c r="DBL3010" s="6" t="s">
        <v>4934</v>
      </c>
      <c r="DBM3010" t="s">
        <v>4935</v>
      </c>
      <c r="DBN3010" s="10">
        <v>2016</v>
      </c>
      <c r="DBO3010" t="s">
        <v>15</v>
      </c>
      <c r="DBP3010" s="6" t="s">
        <v>4934</v>
      </c>
      <c r="DBQ3010" t="s">
        <v>4935</v>
      </c>
      <c r="DBR3010" s="10">
        <v>2016</v>
      </c>
      <c r="DBS3010" t="s">
        <v>15</v>
      </c>
      <c r="DBT3010" s="6" t="s">
        <v>4934</v>
      </c>
      <c r="DBU3010" t="s">
        <v>4935</v>
      </c>
      <c r="DBV3010" s="10">
        <v>2016</v>
      </c>
      <c r="DBW3010" t="s">
        <v>15</v>
      </c>
      <c r="DBX3010" s="6" t="s">
        <v>4934</v>
      </c>
      <c r="DBY3010" t="s">
        <v>4935</v>
      </c>
      <c r="DBZ3010" s="10">
        <v>2016</v>
      </c>
      <c r="DCA3010" t="s">
        <v>15</v>
      </c>
      <c r="DCB3010" s="6" t="s">
        <v>4934</v>
      </c>
      <c r="DCC3010" t="s">
        <v>4935</v>
      </c>
      <c r="DCD3010" s="10">
        <v>2016</v>
      </c>
      <c r="DCE3010" t="s">
        <v>15</v>
      </c>
      <c r="DCF3010" s="6" t="s">
        <v>4934</v>
      </c>
      <c r="DCG3010" t="s">
        <v>4935</v>
      </c>
      <c r="DCH3010" s="10">
        <v>2016</v>
      </c>
      <c r="DCI3010" t="s">
        <v>15</v>
      </c>
      <c r="DCJ3010" s="6" t="s">
        <v>4934</v>
      </c>
      <c r="DCK3010" t="s">
        <v>4935</v>
      </c>
      <c r="DCL3010" s="10">
        <v>2016</v>
      </c>
      <c r="DCM3010" t="s">
        <v>15</v>
      </c>
      <c r="DCN3010" s="6" t="s">
        <v>4934</v>
      </c>
      <c r="DCO3010" t="s">
        <v>4935</v>
      </c>
      <c r="DCP3010" s="10">
        <v>2016</v>
      </c>
      <c r="DCQ3010" t="s">
        <v>15</v>
      </c>
      <c r="DCR3010" s="6" t="s">
        <v>4934</v>
      </c>
      <c r="DCS3010" t="s">
        <v>4935</v>
      </c>
      <c r="DCT3010" s="10">
        <v>2016</v>
      </c>
      <c r="DCU3010" t="s">
        <v>15</v>
      </c>
      <c r="DCV3010" s="6" t="s">
        <v>4934</v>
      </c>
      <c r="DCW3010" t="s">
        <v>4935</v>
      </c>
      <c r="DCX3010" s="10">
        <v>2016</v>
      </c>
      <c r="DCY3010" t="s">
        <v>15</v>
      </c>
      <c r="DCZ3010" s="6" t="s">
        <v>4934</v>
      </c>
      <c r="DDA3010" t="s">
        <v>4935</v>
      </c>
      <c r="DDB3010" s="10">
        <v>2016</v>
      </c>
      <c r="DDC3010" t="s">
        <v>15</v>
      </c>
      <c r="DDD3010" s="6" t="s">
        <v>4934</v>
      </c>
      <c r="DDE3010" t="s">
        <v>4935</v>
      </c>
      <c r="DDF3010" s="10">
        <v>2016</v>
      </c>
      <c r="DDG3010" t="s">
        <v>15</v>
      </c>
      <c r="DDH3010" s="6" t="s">
        <v>4934</v>
      </c>
      <c r="DDI3010" t="s">
        <v>4935</v>
      </c>
      <c r="DDJ3010" s="10">
        <v>2016</v>
      </c>
      <c r="DDK3010" t="s">
        <v>15</v>
      </c>
      <c r="DDL3010" s="6" t="s">
        <v>4934</v>
      </c>
      <c r="DDM3010" t="s">
        <v>4935</v>
      </c>
      <c r="DDN3010" s="10">
        <v>2016</v>
      </c>
      <c r="DDO3010" t="s">
        <v>15</v>
      </c>
      <c r="DDP3010" s="6" t="s">
        <v>4934</v>
      </c>
      <c r="DDQ3010" t="s">
        <v>4935</v>
      </c>
      <c r="DDR3010" s="10">
        <v>2016</v>
      </c>
      <c r="DDS3010" t="s">
        <v>15</v>
      </c>
      <c r="DDT3010" s="6" t="s">
        <v>4934</v>
      </c>
      <c r="DDU3010" t="s">
        <v>4935</v>
      </c>
      <c r="DDV3010" s="10">
        <v>2016</v>
      </c>
      <c r="DDW3010" t="s">
        <v>15</v>
      </c>
      <c r="DDX3010" s="6" t="s">
        <v>4934</v>
      </c>
      <c r="DDY3010" t="s">
        <v>4935</v>
      </c>
      <c r="DDZ3010" s="10">
        <v>2016</v>
      </c>
      <c r="DEA3010" t="s">
        <v>15</v>
      </c>
      <c r="DEB3010" s="6" t="s">
        <v>4934</v>
      </c>
      <c r="DEC3010" t="s">
        <v>4935</v>
      </c>
      <c r="DED3010" s="10">
        <v>2016</v>
      </c>
      <c r="DEE3010" t="s">
        <v>15</v>
      </c>
      <c r="DEF3010" s="6" t="s">
        <v>4934</v>
      </c>
      <c r="DEG3010" t="s">
        <v>4935</v>
      </c>
      <c r="DEH3010" s="10">
        <v>2016</v>
      </c>
      <c r="DEI3010" t="s">
        <v>15</v>
      </c>
      <c r="DEJ3010" s="6" t="s">
        <v>4934</v>
      </c>
      <c r="DEK3010" t="s">
        <v>4935</v>
      </c>
      <c r="DEL3010" s="10">
        <v>2016</v>
      </c>
      <c r="DEM3010" t="s">
        <v>15</v>
      </c>
      <c r="DEN3010" s="6" t="s">
        <v>4934</v>
      </c>
      <c r="DEO3010" t="s">
        <v>4935</v>
      </c>
      <c r="DEP3010" s="10">
        <v>2016</v>
      </c>
      <c r="DEQ3010" t="s">
        <v>15</v>
      </c>
      <c r="DER3010" s="6" t="s">
        <v>4934</v>
      </c>
      <c r="DES3010" t="s">
        <v>4935</v>
      </c>
      <c r="DET3010" s="10">
        <v>2016</v>
      </c>
      <c r="DEU3010" t="s">
        <v>15</v>
      </c>
      <c r="DEV3010" s="6" t="s">
        <v>4934</v>
      </c>
      <c r="DEW3010" t="s">
        <v>4935</v>
      </c>
      <c r="DEX3010" s="10">
        <v>2016</v>
      </c>
      <c r="DEY3010" t="s">
        <v>15</v>
      </c>
      <c r="DEZ3010" s="6" t="s">
        <v>4934</v>
      </c>
      <c r="DFA3010" t="s">
        <v>4935</v>
      </c>
      <c r="DFB3010" s="10">
        <v>2016</v>
      </c>
      <c r="DFC3010" t="s">
        <v>15</v>
      </c>
      <c r="DFD3010" s="6" t="s">
        <v>4934</v>
      </c>
      <c r="DFE3010" t="s">
        <v>4935</v>
      </c>
      <c r="DFF3010" s="10">
        <v>2016</v>
      </c>
      <c r="DFG3010" t="s">
        <v>15</v>
      </c>
      <c r="DFH3010" s="6" t="s">
        <v>4934</v>
      </c>
      <c r="DFI3010" t="s">
        <v>4935</v>
      </c>
      <c r="DFJ3010" s="10">
        <v>2016</v>
      </c>
      <c r="DFK3010" t="s">
        <v>15</v>
      </c>
      <c r="DFL3010" s="6" t="s">
        <v>4934</v>
      </c>
      <c r="DFM3010" t="s">
        <v>4935</v>
      </c>
      <c r="DFN3010" s="10">
        <v>2016</v>
      </c>
      <c r="DFO3010" t="s">
        <v>15</v>
      </c>
      <c r="DFP3010" s="6" t="s">
        <v>4934</v>
      </c>
      <c r="DFQ3010" t="s">
        <v>4935</v>
      </c>
      <c r="DFR3010" s="10">
        <v>2016</v>
      </c>
      <c r="DFS3010" t="s">
        <v>15</v>
      </c>
      <c r="DFT3010" s="6" t="s">
        <v>4934</v>
      </c>
      <c r="DFU3010" t="s">
        <v>4935</v>
      </c>
      <c r="DFV3010" s="10">
        <v>2016</v>
      </c>
      <c r="DFW3010" t="s">
        <v>15</v>
      </c>
      <c r="DFX3010" s="6" t="s">
        <v>4934</v>
      </c>
      <c r="DFY3010" t="s">
        <v>4935</v>
      </c>
      <c r="DFZ3010" s="10">
        <v>2016</v>
      </c>
      <c r="DGA3010" t="s">
        <v>15</v>
      </c>
      <c r="DGB3010" s="6" t="s">
        <v>4934</v>
      </c>
      <c r="DGC3010" t="s">
        <v>4935</v>
      </c>
      <c r="DGD3010" s="10">
        <v>2016</v>
      </c>
      <c r="DGE3010" t="s">
        <v>15</v>
      </c>
      <c r="DGF3010" s="6" t="s">
        <v>4934</v>
      </c>
      <c r="DGG3010" t="s">
        <v>4935</v>
      </c>
      <c r="DGH3010" s="10">
        <v>2016</v>
      </c>
      <c r="DGI3010" t="s">
        <v>15</v>
      </c>
      <c r="DGJ3010" s="6" t="s">
        <v>4934</v>
      </c>
      <c r="DGK3010" t="s">
        <v>4935</v>
      </c>
      <c r="DGL3010" s="10">
        <v>2016</v>
      </c>
      <c r="DGM3010" t="s">
        <v>15</v>
      </c>
      <c r="DGN3010" s="6" t="s">
        <v>4934</v>
      </c>
      <c r="DGO3010" t="s">
        <v>4935</v>
      </c>
      <c r="DGP3010" s="10">
        <v>2016</v>
      </c>
      <c r="DGQ3010" t="s">
        <v>15</v>
      </c>
      <c r="DGR3010" s="6" t="s">
        <v>4934</v>
      </c>
      <c r="DGS3010" t="s">
        <v>4935</v>
      </c>
      <c r="DGT3010" s="10">
        <v>2016</v>
      </c>
      <c r="DGU3010" t="s">
        <v>15</v>
      </c>
      <c r="DGV3010" s="6" t="s">
        <v>4934</v>
      </c>
      <c r="DGW3010" t="s">
        <v>4935</v>
      </c>
      <c r="DGX3010" s="10">
        <v>2016</v>
      </c>
      <c r="DGY3010" t="s">
        <v>15</v>
      </c>
      <c r="DGZ3010" s="6" t="s">
        <v>4934</v>
      </c>
      <c r="DHA3010" t="s">
        <v>4935</v>
      </c>
      <c r="DHB3010" s="10">
        <v>2016</v>
      </c>
      <c r="DHC3010" t="s">
        <v>15</v>
      </c>
      <c r="DHD3010" s="6" t="s">
        <v>4934</v>
      </c>
      <c r="DHE3010" t="s">
        <v>4935</v>
      </c>
      <c r="DHF3010" s="10">
        <v>2016</v>
      </c>
      <c r="DHG3010" t="s">
        <v>15</v>
      </c>
      <c r="DHH3010" s="6" t="s">
        <v>4934</v>
      </c>
      <c r="DHI3010" t="s">
        <v>4935</v>
      </c>
      <c r="DHJ3010" s="10">
        <v>2016</v>
      </c>
      <c r="DHK3010" t="s">
        <v>15</v>
      </c>
      <c r="DHL3010" s="6" t="s">
        <v>4934</v>
      </c>
      <c r="DHM3010" t="s">
        <v>4935</v>
      </c>
      <c r="DHN3010" s="10">
        <v>2016</v>
      </c>
      <c r="DHO3010" t="s">
        <v>15</v>
      </c>
      <c r="DHP3010" s="6" t="s">
        <v>4934</v>
      </c>
      <c r="DHQ3010" t="s">
        <v>4935</v>
      </c>
      <c r="DHR3010" s="10">
        <v>2016</v>
      </c>
      <c r="DHS3010" t="s">
        <v>15</v>
      </c>
      <c r="DHT3010" s="6" t="s">
        <v>4934</v>
      </c>
      <c r="DHU3010" t="s">
        <v>4935</v>
      </c>
      <c r="DHV3010" s="10">
        <v>2016</v>
      </c>
      <c r="DHW3010" t="s">
        <v>15</v>
      </c>
      <c r="DHX3010" s="6" t="s">
        <v>4934</v>
      </c>
      <c r="DHY3010" t="s">
        <v>4935</v>
      </c>
      <c r="DHZ3010" s="10">
        <v>2016</v>
      </c>
      <c r="DIA3010" t="s">
        <v>15</v>
      </c>
      <c r="DIB3010" s="6" t="s">
        <v>4934</v>
      </c>
      <c r="DIC3010" t="s">
        <v>4935</v>
      </c>
      <c r="DID3010" s="10">
        <v>2016</v>
      </c>
      <c r="DIE3010" t="s">
        <v>15</v>
      </c>
      <c r="DIF3010" s="6" t="s">
        <v>4934</v>
      </c>
      <c r="DIG3010" t="s">
        <v>4935</v>
      </c>
      <c r="DIH3010" s="10">
        <v>2016</v>
      </c>
      <c r="DII3010" t="s">
        <v>15</v>
      </c>
      <c r="DIJ3010" s="6" t="s">
        <v>4934</v>
      </c>
      <c r="DIK3010" t="s">
        <v>4935</v>
      </c>
      <c r="DIL3010" s="10">
        <v>2016</v>
      </c>
      <c r="DIM3010" t="s">
        <v>15</v>
      </c>
      <c r="DIN3010" s="6" t="s">
        <v>4934</v>
      </c>
      <c r="DIO3010" t="s">
        <v>4935</v>
      </c>
      <c r="DIP3010" s="10">
        <v>2016</v>
      </c>
      <c r="DIQ3010" t="s">
        <v>15</v>
      </c>
      <c r="DIR3010" s="6" t="s">
        <v>4934</v>
      </c>
      <c r="DIS3010" t="s">
        <v>4935</v>
      </c>
      <c r="DIT3010" s="10">
        <v>2016</v>
      </c>
      <c r="DIU3010" t="s">
        <v>15</v>
      </c>
      <c r="DIV3010" s="6" t="s">
        <v>4934</v>
      </c>
      <c r="DIW3010" t="s">
        <v>4935</v>
      </c>
      <c r="DIX3010" s="10">
        <v>2016</v>
      </c>
      <c r="DIY3010" t="s">
        <v>15</v>
      </c>
      <c r="DIZ3010" s="6" t="s">
        <v>4934</v>
      </c>
      <c r="DJA3010" t="s">
        <v>4935</v>
      </c>
      <c r="DJB3010" s="10">
        <v>2016</v>
      </c>
      <c r="DJC3010" t="s">
        <v>15</v>
      </c>
      <c r="DJD3010" s="6" t="s">
        <v>4934</v>
      </c>
      <c r="DJE3010" t="s">
        <v>4935</v>
      </c>
      <c r="DJF3010" s="10">
        <v>2016</v>
      </c>
      <c r="DJG3010" t="s">
        <v>15</v>
      </c>
      <c r="DJH3010" s="6" t="s">
        <v>4934</v>
      </c>
      <c r="DJI3010" t="s">
        <v>4935</v>
      </c>
      <c r="DJJ3010" s="10">
        <v>2016</v>
      </c>
      <c r="DJK3010" t="s">
        <v>15</v>
      </c>
      <c r="DJL3010" s="6" t="s">
        <v>4934</v>
      </c>
      <c r="DJM3010" t="s">
        <v>4935</v>
      </c>
      <c r="DJN3010" s="10">
        <v>2016</v>
      </c>
      <c r="DJO3010" t="s">
        <v>15</v>
      </c>
      <c r="DJP3010" s="6" t="s">
        <v>4934</v>
      </c>
      <c r="DJQ3010" t="s">
        <v>4935</v>
      </c>
      <c r="DJR3010" s="10">
        <v>2016</v>
      </c>
      <c r="DJS3010" t="s">
        <v>15</v>
      </c>
      <c r="DJT3010" s="6" t="s">
        <v>4934</v>
      </c>
      <c r="DJU3010" t="s">
        <v>4935</v>
      </c>
      <c r="DJV3010" s="10">
        <v>2016</v>
      </c>
      <c r="DJW3010" t="s">
        <v>15</v>
      </c>
      <c r="DJX3010" s="6" t="s">
        <v>4934</v>
      </c>
      <c r="DJY3010" t="s">
        <v>4935</v>
      </c>
      <c r="DJZ3010" s="10">
        <v>2016</v>
      </c>
      <c r="DKA3010" t="s">
        <v>15</v>
      </c>
      <c r="DKB3010" s="6" t="s">
        <v>4934</v>
      </c>
      <c r="DKC3010" t="s">
        <v>4935</v>
      </c>
      <c r="DKD3010" s="10">
        <v>2016</v>
      </c>
      <c r="DKE3010" t="s">
        <v>15</v>
      </c>
      <c r="DKF3010" s="6" t="s">
        <v>4934</v>
      </c>
      <c r="DKG3010" t="s">
        <v>4935</v>
      </c>
      <c r="DKH3010" s="10">
        <v>2016</v>
      </c>
      <c r="DKI3010" t="s">
        <v>15</v>
      </c>
      <c r="DKJ3010" s="6" t="s">
        <v>4934</v>
      </c>
      <c r="DKK3010" t="s">
        <v>4935</v>
      </c>
      <c r="DKL3010" s="10">
        <v>2016</v>
      </c>
      <c r="DKM3010" t="s">
        <v>15</v>
      </c>
      <c r="DKN3010" s="6" t="s">
        <v>4934</v>
      </c>
      <c r="DKO3010" t="s">
        <v>4935</v>
      </c>
      <c r="DKP3010" s="10">
        <v>2016</v>
      </c>
      <c r="DKQ3010" t="s">
        <v>15</v>
      </c>
      <c r="DKR3010" s="6" t="s">
        <v>4934</v>
      </c>
      <c r="DKS3010" t="s">
        <v>4935</v>
      </c>
      <c r="DKT3010" s="10">
        <v>2016</v>
      </c>
      <c r="DKU3010" t="s">
        <v>15</v>
      </c>
      <c r="DKV3010" s="6" t="s">
        <v>4934</v>
      </c>
      <c r="DKW3010" t="s">
        <v>4935</v>
      </c>
      <c r="DKX3010" s="10">
        <v>2016</v>
      </c>
      <c r="DKY3010" t="s">
        <v>15</v>
      </c>
      <c r="DKZ3010" s="6" t="s">
        <v>4934</v>
      </c>
      <c r="DLA3010" t="s">
        <v>4935</v>
      </c>
      <c r="DLB3010" s="10">
        <v>2016</v>
      </c>
      <c r="DLC3010" t="s">
        <v>15</v>
      </c>
      <c r="DLD3010" s="6" t="s">
        <v>4934</v>
      </c>
      <c r="DLE3010" t="s">
        <v>4935</v>
      </c>
      <c r="DLF3010" s="10">
        <v>2016</v>
      </c>
      <c r="DLG3010" t="s">
        <v>15</v>
      </c>
      <c r="DLH3010" s="6" t="s">
        <v>4934</v>
      </c>
      <c r="DLI3010" t="s">
        <v>4935</v>
      </c>
      <c r="DLJ3010" s="10">
        <v>2016</v>
      </c>
      <c r="DLK3010" t="s">
        <v>15</v>
      </c>
      <c r="DLL3010" s="6" t="s">
        <v>4934</v>
      </c>
      <c r="DLM3010" t="s">
        <v>4935</v>
      </c>
      <c r="DLN3010" s="10">
        <v>2016</v>
      </c>
      <c r="DLO3010" t="s">
        <v>15</v>
      </c>
      <c r="DLP3010" s="6" t="s">
        <v>4934</v>
      </c>
      <c r="DLQ3010" t="s">
        <v>4935</v>
      </c>
      <c r="DLR3010" s="10">
        <v>2016</v>
      </c>
      <c r="DLS3010" t="s">
        <v>15</v>
      </c>
      <c r="DLT3010" s="6" t="s">
        <v>4934</v>
      </c>
      <c r="DLU3010" t="s">
        <v>4935</v>
      </c>
      <c r="DLV3010" s="10">
        <v>2016</v>
      </c>
      <c r="DLW3010" t="s">
        <v>15</v>
      </c>
      <c r="DLX3010" s="6" t="s">
        <v>4934</v>
      </c>
      <c r="DLY3010" t="s">
        <v>4935</v>
      </c>
      <c r="DLZ3010" s="10">
        <v>2016</v>
      </c>
      <c r="DMA3010" t="s">
        <v>15</v>
      </c>
      <c r="DMB3010" s="6" t="s">
        <v>4934</v>
      </c>
      <c r="DMC3010" t="s">
        <v>4935</v>
      </c>
      <c r="DMD3010" s="10">
        <v>2016</v>
      </c>
      <c r="DME3010" t="s">
        <v>15</v>
      </c>
      <c r="DMF3010" s="6" t="s">
        <v>4934</v>
      </c>
      <c r="DMG3010" t="s">
        <v>4935</v>
      </c>
      <c r="DMH3010" s="10">
        <v>2016</v>
      </c>
      <c r="DMI3010" t="s">
        <v>15</v>
      </c>
      <c r="DMJ3010" s="6" t="s">
        <v>4934</v>
      </c>
      <c r="DMK3010" t="s">
        <v>4935</v>
      </c>
      <c r="DML3010" s="10">
        <v>2016</v>
      </c>
      <c r="DMM3010" t="s">
        <v>15</v>
      </c>
      <c r="DMN3010" s="6" t="s">
        <v>4934</v>
      </c>
      <c r="DMO3010" t="s">
        <v>4935</v>
      </c>
      <c r="DMP3010" s="10">
        <v>2016</v>
      </c>
      <c r="DMQ3010" t="s">
        <v>15</v>
      </c>
      <c r="DMR3010" s="6" t="s">
        <v>4934</v>
      </c>
      <c r="DMS3010" t="s">
        <v>4935</v>
      </c>
      <c r="DMT3010" s="10">
        <v>2016</v>
      </c>
      <c r="DMU3010" t="s">
        <v>15</v>
      </c>
      <c r="DMV3010" s="6" t="s">
        <v>4934</v>
      </c>
      <c r="DMW3010" t="s">
        <v>4935</v>
      </c>
      <c r="DMX3010" s="10">
        <v>2016</v>
      </c>
      <c r="DMY3010" t="s">
        <v>15</v>
      </c>
      <c r="DMZ3010" s="6" t="s">
        <v>4934</v>
      </c>
      <c r="DNA3010" t="s">
        <v>4935</v>
      </c>
      <c r="DNB3010" s="10">
        <v>2016</v>
      </c>
      <c r="DNC3010" t="s">
        <v>15</v>
      </c>
      <c r="DND3010" s="6" t="s">
        <v>4934</v>
      </c>
      <c r="DNE3010" t="s">
        <v>4935</v>
      </c>
      <c r="DNF3010" s="10">
        <v>2016</v>
      </c>
      <c r="DNG3010" t="s">
        <v>15</v>
      </c>
      <c r="DNH3010" s="6" t="s">
        <v>4934</v>
      </c>
      <c r="DNI3010" t="s">
        <v>4935</v>
      </c>
      <c r="DNJ3010" s="10">
        <v>2016</v>
      </c>
      <c r="DNK3010" t="s">
        <v>15</v>
      </c>
      <c r="DNL3010" s="6" t="s">
        <v>4934</v>
      </c>
      <c r="DNM3010" t="s">
        <v>4935</v>
      </c>
      <c r="DNN3010" s="10">
        <v>2016</v>
      </c>
      <c r="DNO3010" t="s">
        <v>15</v>
      </c>
      <c r="DNP3010" s="6" t="s">
        <v>4934</v>
      </c>
      <c r="DNQ3010" t="s">
        <v>4935</v>
      </c>
      <c r="DNR3010" s="10">
        <v>2016</v>
      </c>
      <c r="DNS3010" t="s">
        <v>15</v>
      </c>
      <c r="DNT3010" s="6" t="s">
        <v>4934</v>
      </c>
      <c r="DNU3010" t="s">
        <v>4935</v>
      </c>
      <c r="DNV3010" s="10">
        <v>2016</v>
      </c>
      <c r="DNW3010" t="s">
        <v>15</v>
      </c>
      <c r="DNX3010" s="6" t="s">
        <v>4934</v>
      </c>
      <c r="DNY3010" t="s">
        <v>4935</v>
      </c>
      <c r="DNZ3010" s="10">
        <v>2016</v>
      </c>
      <c r="DOA3010" t="s">
        <v>15</v>
      </c>
      <c r="DOB3010" s="6" t="s">
        <v>4934</v>
      </c>
      <c r="DOC3010" t="s">
        <v>4935</v>
      </c>
      <c r="DOD3010" s="10">
        <v>2016</v>
      </c>
      <c r="DOE3010" t="s">
        <v>15</v>
      </c>
      <c r="DOF3010" s="6" t="s">
        <v>4934</v>
      </c>
      <c r="DOG3010" t="s">
        <v>4935</v>
      </c>
      <c r="DOH3010" s="10">
        <v>2016</v>
      </c>
      <c r="DOI3010" t="s">
        <v>15</v>
      </c>
      <c r="DOJ3010" s="6" t="s">
        <v>4934</v>
      </c>
      <c r="DOK3010" t="s">
        <v>4935</v>
      </c>
      <c r="DOL3010" s="10">
        <v>2016</v>
      </c>
      <c r="DOM3010" t="s">
        <v>15</v>
      </c>
      <c r="DON3010" s="6" t="s">
        <v>4934</v>
      </c>
      <c r="DOO3010" t="s">
        <v>4935</v>
      </c>
      <c r="DOP3010" s="10">
        <v>2016</v>
      </c>
      <c r="DOQ3010" t="s">
        <v>15</v>
      </c>
      <c r="DOR3010" s="6" t="s">
        <v>4934</v>
      </c>
      <c r="DOS3010" t="s">
        <v>4935</v>
      </c>
      <c r="DOT3010" s="10">
        <v>2016</v>
      </c>
      <c r="DOU3010" t="s">
        <v>15</v>
      </c>
      <c r="DOV3010" s="6" t="s">
        <v>4934</v>
      </c>
      <c r="DOW3010" t="s">
        <v>4935</v>
      </c>
      <c r="DOX3010" s="10">
        <v>2016</v>
      </c>
      <c r="DOY3010" t="s">
        <v>15</v>
      </c>
      <c r="DOZ3010" s="6" t="s">
        <v>4934</v>
      </c>
      <c r="DPA3010" t="s">
        <v>4935</v>
      </c>
      <c r="DPB3010" s="10">
        <v>2016</v>
      </c>
      <c r="DPC3010" t="s">
        <v>15</v>
      </c>
      <c r="DPD3010" s="6" t="s">
        <v>4934</v>
      </c>
      <c r="DPE3010" t="s">
        <v>4935</v>
      </c>
      <c r="DPF3010" s="10">
        <v>2016</v>
      </c>
      <c r="DPG3010" t="s">
        <v>15</v>
      </c>
      <c r="DPH3010" s="6" t="s">
        <v>4934</v>
      </c>
      <c r="DPI3010" t="s">
        <v>4935</v>
      </c>
      <c r="DPJ3010" s="10">
        <v>2016</v>
      </c>
      <c r="DPK3010" t="s">
        <v>15</v>
      </c>
      <c r="DPL3010" s="6" t="s">
        <v>4934</v>
      </c>
      <c r="DPM3010" t="s">
        <v>4935</v>
      </c>
      <c r="DPN3010" s="10">
        <v>2016</v>
      </c>
      <c r="DPO3010" t="s">
        <v>15</v>
      </c>
      <c r="DPP3010" s="6" t="s">
        <v>4934</v>
      </c>
      <c r="DPQ3010" t="s">
        <v>4935</v>
      </c>
      <c r="DPR3010" s="10">
        <v>2016</v>
      </c>
      <c r="DPS3010" t="s">
        <v>15</v>
      </c>
      <c r="DPT3010" s="6" t="s">
        <v>4934</v>
      </c>
      <c r="DPU3010" t="s">
        <v>4935</v>
      </c>
      <c r="DPV3010" s="10">
        <v>2016</v>
      </c>
      <c r="DPW3010" t="s">
        <v>15</v>
      </c>
      <c r="DPX3010" s="6" t="s">
        <v>4934</v>
      </c>
      <c r="DPY3010" t="s">
        <v>4935</v>
      </c>
      <c r="DPZ3010" s="10">
        <v>2016</v>
      </c>
      <c r="DQA3010" t="s">
        <v>15</v>
      </c>
      <c r="DQB3010" s="6" t="s">
        <v>4934</v>
      </c>
      <c r="DQC3010" t="s">
        <v>4935</v>
      </c>
      <c r="DQD3010" s="10">
        <v>2016</v>
      </c>
      <c r="DQE3010" t="s">
        <v>15</v>
      </c>
      <c r="DQF3010" s="6" t="s">
        <v>4934</v>
      </c>
      <c r="DQG3010" t="s">
        <v>4935</v>
      </c>
      <c r="DQH3010" s="10">
        <v>2016</v>
      </c>
      <c r="DQI3010" t="s">
        <v>15</v>
      </c>
      <c r="DQJ3010" s="6" t="s">
        <v>4934</v>
      </c>
      <c r="DQK3010" t="s">
        <v>4935</v>
      </c>
      <c r="DQL3010" s="10">
        <v>2016</v>
      </c>
      <c r="DQM3010" t="s">
        <v>15</v>
      </c>
      <c r="DQN3010" s="6" t="s">
        <v>4934</v>
      </c>
      <c r="DQO3010" t="s">
        <v>4935</v>
      </c>
      <c r="DQP3010" s="10">
        <v>2016</v>
      </c>
      <c r="DQQ3010" t="s">
        <v>15</v>
      </c>
      <c r="DQR3010" s="6" t="s">
        <v>4934</v>
      </c>
      <c r="DQS3010" t="s">
        <v>4935</v>
      </c>
      <c r="DQT3010" s="10">
        <v>2016</v>
      </c>
      <c r="DQU3010" t="s">
        <v>15</v>
      </c>
      <c r="DQV3010" s="6" t="s">
        <v>4934</v>
      </c>
      <c r="DQW3010" t="s">
        <v>4935</v>
      </c>
      <c r="DQX3010" s="10">
        <v>2016</v>
      </c>
      <c r="DQY3010" t="s">
        <v>15</v>
      </c>
      <c r="DQZ3010" s="6" t="s">
        <v>4934</v>
      </c>
      <c r="DRA3010" t="s">
        <v>4935</v>
      </c>
      <c r="DRB3010" s="10">
        <v>2016</v>
      </c>
      <c r="DRC3010" t="s">
        <v>15</v>
      </c>
      <c r="DRD3010" s="6" t="s">
        <v>4934</v>
      </c>
      <c r="DRE3010" t="s">
        <v>4935</v>
      </c>
      <c r="DRF3010" s="10">
        <v>2016</v>
      </c>
      <c r="DRG3010" t="s">
        <v>15</v>
      </c>
      <c r="DRH3010" s="6" t="s">
        <v>4934</v>
      </c>
      <c r="DRI3010" t="s">
        <v>4935</v>
      </c>
      <c r="DRJ3010" s="10">
        <v>2016</v>
      </c>
      <c r="DRK3010" t="s">
        <v>15</v>
      </c>
      <c r="DRL3010" s="6" t="s">
        <v>4934</v>
      </c>
      <c r="DRM3010" t="s">
        <v>4935</v>
      </c>
      <c r="DRN3010" s="10">
        <v>2016</v>
      </c>
      <c r="DRO3010" t="s">
        <v>15</v>
      </c>
      <c r="DRP3010" s="6" t="s">
        <v>4934</v>
      </c>
      <c r="DRQ3010" t="s">
        <v>4935</v>
      </c>
      <c r="DRR3010" s="10">
        <v>2016</v>
      </c>
      <c r="DRS3010" t="s">
        <v>15</v>
      </c>
      <c r="DRT3010" s="6" t="s">
        <v>4934</v>
      </c>
      <c r="DRU3010" t="s">
        <v>4935</v>
      </c>
      <c r="DRV3010" s="10">
        <v>2016</v>
      </c>
      <c r="DRW3010" t="s">
        <v>15</v>
      </c>
      <c r="DRX3010" s="6" t="s">
        <v>4934</v>
      </c>
      <c r="DRY3010" t="s">
        <v>4935</v>
      </c>
      <c r="DRZ3010" s="10">
        <v>2016</v>
      </c>
      <c r="DSA3010" t="s">
        <v>15</v>
      </c>
      <c r="DSB3010" s="6" t="s">
        <v>4934</v>
      </c>
      <c r="DSC3010" t="s">
        <v>4935</v>
      </c>
      <c r="DSD3010" s="10">
        <v>2016</v>
      </c>
      <c r="DSE3010" t="s">
        <v>15</v>
      </c>
      <c r="DSF3010" s="6" t="s">
        <v>4934</v>
      </c>
      <c r="DSG3010" t="s">
        <v>4935</v>
      </c>
      <c r="DSH3010" s="10">
        <v>2016</v>
      </c>
      <c r="DSI3010" t="s">
        <v>15</v>
      </c>
      <c r="DSJ3010" s="6" t="s">
        <v>4934</v>
      </c>
      <c r="DSK3010" t="s">
        <v>4935</v>
      </c>
      <c r="DSL3010" s="10">
        <v>2016</v>
      </c>
      <c r="DSM3010" t="s">
        <v>15</v>
      </c>
      <c r="DSN3010" s="6" t="s">
        <v>4934</v>
      </c>
      <c r="DSO3010" t="s">
        <v>4935</v>
      </c>
      <c r="DSP3010" s="10">
        <v>2016</v>
      </c>
      <c r="DSQ3010" t="s">
        <v>15</v>
      </c>
      <c r="DSR3010" s="6" t="s">
        <v>4934</v>
      </c>
      <c r="DSS3010" t="s">
        <v>4935</v>
      </c>
      <c r="DST3010" s="10">
        <v>2016</v>
      </c>
      <c r="DSU3010" t="s">
        <v>15</v>
      </c>
      <c r="DSV3010" s="6" t="s">
        <v>4934</v>
      </c>
      <c r="DSW3010" t="s">
        <v>4935</v>
      </c>
      <c r="DSX3010" s="10">
        <v>2016</v>
      </c>
      <c r="DSY3010" t="s">
        <v>15</v>
      </c>
      <c r="DSZ3010" s="6" t="s">
        <v>4934</v>
      </c>
      <c r="DTA3010" t="s">
        <v>4935</v>
      </c>
      <c r="DTB3010" s="10">
        <v>2016</v>
      </c>
      <c r="DTC3010" t="s">
        <v>15</v>
      </c>
      <c r="DTD3010" s="6" t="s">
        <v>4934</v>
      </c>
      <c r="DTE3010" t="s">
        <v>4935</v>
      </c>
      <c r="DTF3010" s="10">
        <v>2016</v>
      </c>
      <c r="DTG3010" t="s">
        <v>15</v>
      </c>
      <c r="DTH3010" s="6" t="s">
        <v>4934</v>
      </c>
      <c r="DTI3010" t="s">
        <v>4935</v>
      </c>
      <c r="DTJ3010" s="10">
        <v>2016</v>
      </c>
      <c r="DTK3010" t="s">
        <v>15</v>
      </c>
      <c r="DTL3010" s="6" t="s">
        <v>4934</v>
      </c>
      <c r="DTM3010" t="s">
        <v>4935</v>
      </c>
      <c r="DTN3010" s="10">
        <v>2016</v>
      </c>
      <c r="DTO3010" t="s">
        <v>15</v>
      </c>
      <c r="DTP3010" s="6" t="s">
        <v>4934</v>
      </c>
      <c r="DTQ3010" t="s">
        <v>4935</v>
      </c>
      <c r="DTR3010" s="10">
        <v>2016</v>
      </c>
      <c r="DTS3010" t="s">
        <v>15</v>
      </c>
      <c r="DTT3010" s="6" t="s">
        <v>4934</v>
      </c>
      <c r="DTU3010" t="s">
        <v>4935</v>
      </c>
      <c r="DTV3010" s="10">
        <v>2016</v>
      </c>
      <c r="DTW3010" t="s">
        <v>15</v>
      </c>
      <c r="DTX3010" s="6" t="s">
        <v>4934</v>
      </c>
      <c r="DTY3010" t="s">
        <v>4935</v>
      </c>
      <c r="DTZ3010" s="10">
        <v>2016</v>
      </c>
      <c r="DUA3010" t="s">
        <v>15</v>
      </c>
      <c r="DUB3010" s="6" t="s">
        <v>4934</v>
      </c>
      <c r="DUC3010" t="s">
        <v>4935</v>
      </c>
      <c r="DUD3010" s="10">
        <v>2016</v>
      </c>
      <c r="DUE3010" t="s">
        <v>15</v>
      </c>
      <c r="DUF3010" s="6" t="s">
        <v>4934</v>
      </c>
      <c r="DUG3010" t="s">
        <v>4935</v>
      </c>
      <c r="DUH3010" s="10">
        <v>2016</v>
      </c>
      <c r="DUI3010" t="s">
        <v>15</v>
      </c>
      <c r="DUJ3010" s="6" t="s">
        <v>4934</v>
      </c>
      <c r="DUK3010" t="s">
        <v>4935</v>
      </c>
      <c r="DUL3010" s="10">
        <v>2016</v>
      </c>
      <c r="DUM3010" t="s">
        <v>15</v>
      </c>
      <c r="DUN3010" s="6" t="s">
        <v>4934</v>
      </c>
      <c r="DUO3010" t="s">
        <v>4935</v>
      </c>
      <c r="DUP3010" s="10">
        <v>2016</v>
      </c>
      <c r="DUQ3010" t="s">
        <v>15</v>
      </c>
      <c r="DUR3010" s="6" t="s">
        <v>4934</v>
      </c>
      <c r="DUS3010" t="s">
        <v>4935</v>
      </c>
      <c r="DUT3010" s="10">
        <v>2016</v>
      </c>
      <c r="DUU3010" t="s">
        <v>15</v>
      </c>
      <c r="DUV3010" s="6" t="s">
        <v>4934</v>
      </c>
      <c r="DUW3010" t="s">
        <v>4935</v>
      </c>
      <c r="DUX3010" s="10">
        <v>2016</v>
      </c>
      <c r="DUY3010" t="s">
        <v>15</v>
      </c>
      <c r="DUZ3010" s="6" t="s">
        <v>4934</v>
      </c>
      <c r="DVA3010" t="s">
        <v>4935</v>
      </c>
      <c r="DVB3010" s="10">
        <v>2016</v>
      </c>
      <c r="DVC3010" t="s">
        <v>15</v>
      </c>
      <c r="DVD3010" s="6" t="s">
        <v>4934</v>
      </c>
      <c r="DVE3010" t="s">
        <v>4935</v>
      </c>
      <c r="DVF3010" s="10">
        <v>2016</v>
      </c>
      <c r="DVG3010" t="s">
        <v>15</v>
      </c>
      <c r="DVH3010" s="6" t="s">
        <v>4934</v>
      </c>
      <c r="DVI3010" t="s">
        <v>4935</v>
      </c>
      <c r="DVJ3010" s="10">
        <v>2016</v>
      </c>
      <c r="DVK3010" t="s">
        <v>15</v>
      </c>
      <c r="DVL3010" s="6" t="s">
        <v>4934</v>
      </c>
      <c r="DVM3010" t="s">
        <v>4935</v>
      </c>
      <c r="DVN3010" s="10">
        <v>2016</v>
      </c>
      <c r="DVO3010" t="s">
        <v>15</v>
      </c>
      <c r="DVP3010" s="6" t="s">
        <v>4934</v>
      </c>
      <c r="DVQ3010" t="s">
        <v>4935</v>
      </c>
      <c r="DVR3010" s="10">
        <v>2016</v>
      </c>
      <c r="DVS3010" t="s">
        <v>15</v>
      </c>
      <c r="DVT3010" s="6" t="s">
        <v>4934</v>
      </c>
      <c r="DVU3010" t="s">
        <v>4935</v>
      </c>
      <c r="DVV3010" s="10">
        <v>2016</v>
      </c>
      <c r="DVW3010" t="s">
        <v>15</v>
      </c>
      <c r="DVX3010" s="6" t="s">
        <v>4934</v>
      </c>
      <c r="DVY3010" t="s">
        <v>4935</v>
      </c>
      <c r="DVZ3010" s="10">
        <v>2016</v>
      </c>
      <c r="DWA3010" t="s">
        <v>15</v>
      </c>
      <c r="DWB3010" s="6" t="s">
        <v>4934</v>
      </c>
      <c r="DWC3010" t="s">
        <v>4935</v>
      </c>
      <c r="DWD3010" s="10">
        <v>2016</v>
      </c>
      <c r="DWE3010" t="s">
        <v>15</v>
      </c>
      <c r="DWF3010" s="6" t="s">
        <v>4934</v>
      </c>
      <c r="DWG3010" t="s">
        <v>4935</v>
      </c>
      <c r="DWH3010" s="10">
        <v>2016</v>
      </c>
      <c r="DWI3010" t="s">
        <v>15</v>
      </c>
      <c r="DWJ3010" s="6" t="s">
        <v>4934</v>
      </c>
      <c r="DWK3010" t="s">
        <v>4935</v>
      </c>
      <c r="DWL3010" s="10">
        <v>2016</v>
      </c>
      <c r="DWM3010" t="s">
        <v>15</v>
      </c>
      <c r="DWN3010" s="6" t="s">
        <v>4934</v>
      </c>
      <c r="DWO3010" t="s">
        <v>4935</v>
      </c>
      <c r="DWP3010" s="10">
        <v>2016</v>
      </c>
      <c r="DWQ3010" t="s">
        <v>15</v>
      </c>
      <c r="DWR3010" s="6" t="s">
        <v>4934</v>
      </c>
      <c r="DWS3010" t="s">
        <v>4935</v>
      </c>
      <c r="DWT3010" s="10">
        <v>2016</v>
      </c>
      <c r="DWU3010" t="s">
        <v>15</v>
      </c>
      <c r="DWV3010" s="6" t="s">
        <v>4934</v>
      </c>
      <c r="DWW3010" t="s">
        <v>4935</v>
      </c>
      <c r="DWX3010" s="10">
        <v>2016</v>
      </c>
      <c r="DWY3010" t="s">
        <v>15</v>
      </c>
      <c r="DWZ3010" s="6" t="s">
        <v>4934</v>
      </c>
      <c r="DXA3010" t="s">
        <v>4935</v>
      </c>
      <c r="DXB3010" s="10">
        <v>2016</v>
      </c>
      <c r="DXC3010" t="s">
        <v>15</v>
      </c>
      <c r="DXD3010" s="6" t="s">
        <v>4934</v>
      </c>
      <c r="DXE3010" t="s">
        <v>4935</v>
      </c>
      <c r="DXF3010" s="10">
        <v>2016</v>
      </c>
      <c r="DXG3010" t="s">
        <v>15</v>
      </c>
      <c r="DXH3010" s="6" t="s">
        <v>4934</v>
      </c>
      <c r="DXI3010" t="s">
        <v>4935</v>
      </c>
      <c r="DXJ3010" s="10">
        <v>2016</v>
      </c>
      <c r="DXK3010" t="s">
        <v>15</v>
      </c>
      <c r="DXL3010" s="6" t="s">
        <v>4934</v>
      </c>
      <c r="DXM3010" t="s">
        <v>4935</v>
      </c>
      <c r="DXN3010" s="10">
        <v>2016</v>
      </c>
      <c r="DXO3010" t="s">
        <v>15</v>
      </c>
      <c r="DXP3010" s="6" t="s">
        <v>4934</v>
      </c>
      <c r="DXQ3010" t="s">
        <v>4935</v>
      </c>
      <c r="DXR3010" s="10">
        <v>2016</v>
      </c>
      <c r="DXS3010" t="s">
        <v>15</v>
      </c>
      <c r="DXT3010" s="6" t="s">
        <v>4934</v>
      </c>
      <c r="DXU3010" t="s">
        <v>4935</v>
      </c>
      <c r="DXV3010" s="10">
        <v>2016</v>
      </c>
      <c r="DXW3010" t="s">
        <v>15</v>
      </c>
      <c r="DXX3010" s="6" t="s">
        <v>4934</v>
      </c>
      <c r="DXY3010" t="s">
        <v>4935</v>
      </c>
      <c r="DXZ3010" s="10">
        <v>2016</v>
      </c>
      <c r="DYA3010" t="s">
        <v>15</v>
      </c>
      <c r="DYB3010" s="6" t="s">
        <v>4934</v>
      </c>
      <c r="DYC3010" t="s">
        <v>4935</v>
      </c>
      <c r="DYD3010" s="10">
        <v>2016</v>
      </c>
      <c r="DYE3010" t="s">
        <v>15</v>
      </c>
      <c r="DYF3010" s="6" t="s">
        <v>4934</v>
      </c>
      <c r="DYG3010" t="s">
        <v>4935</v>
      </c>
      <c r="DYH3010" s="10">
        <v>2016</v>
      </c>
      <c r="DYI3010" t="s">
        <v>15</v>
      </c>
      <c r="DYJ3010" s="6" t="s">
        <v>4934</v>
      </c>
      <c r="DYK3010" t="s">
        <v>4935</v>
      </c>
      <c r="DYL3010" s="10">
        <v>2016</v>
      </c>
      <c r="DYM3010" t="s">
        <v>15</v>
      </c>
      <c r="DYN3010" s="6" t="s">
        <v>4934</v>
      </c>
      <c r="DYO3010" t="s">
        <v>4935</v>
      </c>
      <c r="DYP3010" s="10">
        <v>2016</v>
      </c>
      <c r="DYQ3010" t="s">
        <v>15</v>
      </c>
      <c r="DYR3010" s="6" t="s">
        <v>4934</v>
      </c>
      <c r="DYS3010" t="s">
        <v>4935</v>
      </c>
      <c r="DYT3010" s="10">
        <v>2016</v>
      </c>
      <c r="DYU3010" t="s">
        <v>15</v>
      </c>
      <c r="DYV3010" s="6" t="s">
        <v>4934</v>
      </c>
      <c r="DYW3010" t="s">
        <v>4935</v>
      </c>
      <c r="DYX3010" s="10">
        <v>2016</v>
      </c>
      <c r="DYY3010" t="s">
        <v>15</v>
      </c>
      <c r="DYZ3010" s="6" t="s">
        <v>4934</v>
      </c>
      <c r="DZA3010" t="s">
        <v>4935</v>
      </c>
      <c r="DZB3010" s="10">
        <v>2016</v>
      </c>
      <c r="DZC3010" t="s">
        <v>15</v>
      </c>
      <c r="DZD3010" s="6" t="s">
        <v>4934</v>
      </c>
      <c r="DZE3010" t="s">
        <v>4935</v>
      </c>
      <c r="DZF3010" s="10">
        <v>2016</v>
      </c>
      <c r="DZG3010" t="s">
        <v>15</v>
      </c>
      <c r="DZH3010" s="6" t="s">
        <v>4934</v>
      </c>
      <c r="DZI3010" t="s">
        <v>4935</v>
      </c>
      <c r="DZJ3010" s="10">
        <v>2016</v>
      </c>
      <c r="DZK3010" t="s">
        <v>15</v>
      </c>
      <c r="DZL3010" s="6" t="s">
        <v>4934</v>
      </c>
      <c r="DZM3010" t="s">
        <v>4935</v>
      </c>
      <c r="DZN3010" s="10">
        <v>2016</v>
      </c>
      <c r="DZO3010" t="s">
        <v>15</v>
      </c>
      <c r="DZP3010" s="6" t="s">
        <v>4934</v>
      </c>
      <c r="DZQ3010" t="s">
        <v>4935</v>
      </c>
      <c r="DZR3010" s="10">
        <v>2016</v>
      </c>
      <c r="DZS3010" t="s">
        <v>15</v>
      </c>
      <c r="DZT3010" s="6" t="s">
        <v>4934</v>
      </c>
      <c r="DZU3010" t="s">
        <v>4935</v>
      </c>
      <c r="DZV3010" s="10">
        <v>2016</v>
      </c>
      <c r="DZW3010" t="s">
        <v>15</v>
      </c>
      <c r="DZX3010" s="6" t="s">
        <v>4934</v>
      </c>
      <c r="DZY3010" t="s">
        <v>4935</v>
      </c>
      <c r="DZZ3010" s="10">
        <v>2016</v>
      </c>
      <c r="EAA3010" t="s">
        <v>15</v>
      </c>
      <c r="EAB3010" s="6" t="s">
        <v>4934</v>
      </c>
      <c r="EAC3010" t="s">
        <v>4935</v>
      </c>
      <c r="EAD3010" s="10">
        <v>2016</v>
      </c>
      <c r="EAE3010" t="s">
        <v>15</v>
      </c>
      <c r="EAF3010" s="6" t="s">
        <v>4934</v>
      </c>
      <c r="EAG3010" t="s">
        <v>4935</v>
      </c>
      <c r="EAH3010" s="10">
        <v>2016</v>
      </c>
      <c r="EAI3010" t="s">
        <v>15</v>
      </c>
      <c r="EAJ3010" s="6" t="s">
        <v>4934</v>
      </c>
      <c r="EAK3010" t="s">
        <v>4935</v>
      </c>
      <c r="EAL3010" s="10">
        <v>2016</v>
      </c>
      <c r="EAM3010" t="s">
        <v>15</v>
      </c>
      <c r="EAN3010" s="6" t="s">
        <v>4934</v>
      </c>
      <c r="EAO3010" t="s">
        <v>4935</v>
      </c>
      <c r="EAP3010" s="10">
        <v>2016</v>
      </c>
      <c r="EAQ3010" t="s">
        <v>15</v>
      </c>
      <c r="EAR3010" s="6" t="s">
        <v>4934</v>
      </c>
      <c r="EAS3010" t="s">
        <v>4935</v>
      </c>
      <c r="EAT3010" s="10">
        <v>2016</v>
      </c>
      <c r="EAU3010" t="s">
        <v>15</v>
      </c>
      <c r="EAV3010" s="6" t="s">
        <v>4934</v>
      </c>
      <c r="EAW3010" t="s">
        <v>4935</v>
      </c>
      <c r="EAX3010" s="10">
        <v>2016</v>
      </c>
      <c r="EAY3010" t="s">
        <v>15</v>
      </c>
      <c r="EAZ3010" s="6" t="s">
        <v>4934</v>
      </c>
      <c r="EBA3010" t="s">
        <v>4935</v>
      </c>
      <c r="EBB3010" s="10">
        <v>2016</v>
      </c>
      <c r="EBC3010" t="s">
        <v>15</v>
      </c>
      <c r="EBD3010" s="6" t="s">
        <v>4934</v>
      </c>
      <c r="EBE3010" t="s">
        <v>4935</v>
      </c>
      <c r="EBF3010" s="10">
        <v>2016</v>
      </c>
      <c r="EBG3010" t="s">
        <v>15</v>
      </c>
      <c r="EBH3010" s="6" t="s">
        <v>4934</v>
      </c>
      <c r="EBI3010" t="s">
        <v>4935</v>
      </c>
      <c r="EBJ3010" s="10">
        <v>2016</v>
      </c>
      <c r="EBK3010" t="s">
        <v>15</v>
      </c>
      <c r="EBL3010" s="6" t="s">
        <v>4934</v>
      </c>
      <c r="EBM3010" t="s">
        <v>4935</v>
      </c>
      <c r="EBN3010" s="10">
        <v>2016</v>
      </c>
      <c r="EBO3010" t="s">
        <v>15</v>
      </c>
      <c r="EBP3010" s="6" t="s">
        <v>4934</v>
      </c>
      <c r="EBQ3010" t="s">
        <v>4935</v>
      </c>
      <c r="EBR3010" s="10">
        <v>2016</v>
      </c>
      <c r="EBS3010" t="s">
        <v>15</v>
      </c>
      <c r="EBT3010" s="6" t="s">
        <v>4934</v>
      </c>
      <c r="EBU3010" t="s">
        <v>4935</v>
      </c>
      <c r="EBV3010" s="10">
        <v>2016</v>
      </c>
      <c r="EBW3010" t="s">
        <v>15</v>
      </c>
      <c r="EBX3010" s="6" t="s">
        <v>4934</v>
      </c>
      <c r="EBY3010" t="s">
        <v>4935</v>
      </c>
      <c r="EBZ3010" s="10">
        <v>2016</v>
      </c>
      <c r="ECA3010" t="s">
        <v>15</v>
      </c>
      <c r="ECB3010" s="6" t="s">
        <v>4934</v>
      </c>
      <c r="ECC3010" t="s">
        <v>4935</v>
      </c>
      <c r="ECD3010" s="10">
        <v>2016</v>
      </c>
      <c r="ECE3010" t="s">
        <v>15</v>
      </c>
      <c r="ECF3010" s="6" t="s">
        <v>4934</v>
      </c>
      <c r="ECG3010" t="s">
        <v>4935</v>
      </c>
      <c r="ECH3010" s="10">
        <v>2016</v>
      </c>
      <c r="ECI3010" t="s">
        <v>15</v>
      </c>
      <c r="ECJ3010" s="6" t="s">
        <v>4934</v>
      </c>
      <c r="ECK3010" t="s">
        <v>4935</v>
      </c>
      <c r="ECL3010" s="10">
        <v>2016</v>
      </c>
      <c r="ECM3010" t="s">
        <v>15</v>
      </c>
      <c r="ECN3010" s="6" t="s">
        <v>4934</v>
      </c>
      <c r="ECO3010" t="s">
        <v>4935</v>
      </c>
      <c r="ECP3010" s="10">
        <v>2016</v>
      </c>
      <c r="ECQ3010" t="s">
        <v>15</v>
      </c>
      <c r="ECR3010" s="6" t="s">
        <v>4934</v>
      </c>
      <c r="ECS3010" t="s">
        <v>4935</v>
      </c>
      <c r="ECT3010" s="10">
        <v>2016</v>
      </c>
      <c r="ECU3010" t="s">
        <v>15</v>
      </c>
      <c r="ECV3010" s="6" t="s">
        <v>4934</v>
      </c>
      <c r="ECW3010" t="s">
        <v>4935</v>
      </c>
      <c r="ECX3010" s="10">
        <v>2016</v>
      </c>
      <c r="ECY3010" t="s">
        <v>15</v>
      </c>
      <c r="ECZ3010" s="6" t="s">
        <v>4934</v>
      </c>
      <c r="EDA3010" t="s">
        <v>4935</v>
      </c>
      <c r="EDB3010" s="10">
        <v>2016</v>
      </c>
      <c r="EDC3010" t="s">
        <v>15</v>
      </c>
      <c r="EDD3010" s="6" t="s">
        <v>4934</v>
      </c>
      <c r="EDE3010" t="s">
        <v>4935</v>
      </c>
      <c r="EDF3010" s="10">
        <v>2016</v>
      </c>
      <c r="EDG3010" t="s">
        <v>15</v>
      </c>
      <c r="EDH3010" s="6" t="s">
        <v>4934</v>
      </c>
      <c r="EDI3010" t="s">
        <v>4935</v>
      </c>
      <c r="EDJ3010" s="10">
        <v>2016</v>
      </c>
      <c r="EDK3010" t="s">
        <v>15</v>
      </c>
      <c r="EDL3010" s="6" t="s">
        <v>4934</v>
      </c>
      <c r="EDM3010" t="s">
        <v>4935</v>
      </c>
      <c r="EDN3010" s="10">
        <v>2016</v>
      </c>
      <c r="EDO3010" t="s">
        <v>15</v>
      </c>
      <c r="EDP3010" s="6" t="s">
        <v>4934</v>
      </c>
      <c r="EDQ3010" t="s">
        <v>4935</v>
      </c>
      <c r="EDR3010" s="10">
        <v>2016</v>
      </c>
      <c r="EDS3010" t="s">
        <v>15</v>
      </c>
      <c r="EDT3010" s="6" t="s">
        <v>4934</v>
      </c>
      <c r="EDU3010" t="s">
        <v>4935</v>
      </c>
      <c r="EDV3010" s="10">
        <v>2016</v>
      </c>
      <c r="EDW3010" t="s">
        <v>15</v>
      </c>
      <c r="EDX3010" s="6" t="s">
        <v>4934</v>
      </c>
      <c r="EDY3010" t="s">
        <v>4935</v>
      </c>
      <c r="EDZ3010" s="10">
        <v>2016</v>
      </c>
      <c r="EEA3010" t="s">
        <v>15</v>
      </c>
      <c r="EEB3010" s="6" t="s">
        <v>4934</v>
      </c>
      <c r="EEC3010" t="s">
        <v>4935</v>
      </c>
      <c r="EED3010" s="10">
        <v>2016</v>
      </c>
      <c r="EEE3010" t="s">
        <v>15</v>
      </c>
      <c r="EEF3010" s="6" t="s">
        <v>4934</v>
      </c>
      <c r="EEG3010" t="s">
        <v>4935</v>
      </c>
      <c r="EEH3010" s="10">
        <v>2016</v>
      </c>
      <c r="EEI3010" t="s">
        <v>15</v>
      </c>
      <c r="EEJ3010" s="6" t="s">
        <v>4934</v>
      </c>
      <c r="EEK3010" t="s">
        <v>4935</v>
      </c>
      <c r="EEL3010" s="10">
        <v>2016</v>
      </c>
      <c r="EEM3010" t="s">
        <v>15</v>
      </c>
      <c r="EEN3010" s="6" t="s">
        <v>4934</v>
      </c>
      <c r="EEO3010" t="s">
        <v>4935</v>
      </c>
      <c r="EEP3010" s="10">
        <v>2016</v>
      </c>
      <c r="EEQ3010" t="s">
        <v>15</v>
      </c>
      <c r="EER3010" s="6" t="s">
        <v>4934</v>
      </c>
      <c r="EES3010" t="s">
        <v>4935</v>
      </c>
      <c r="EET3010" s="10">
        <v>2016</v>
      </c>
      <c r="EEU3010" t="s">
        <v>15</v>
      </c>
      <c r="EEV3010" s="6" t="s">
        <v>4934</v>
      </c>
      <c r="EEW3010" t="s">
        <v>4935</v>
      </c>
      <c r="EEX3010" s="10">
        <v>2016</v>
      </c>
      <c r="EEY3010" t="s">
        <v>15</v>
      </c>
      <c r="EEZ3010" s="6" t="s">
        <v>4934</v>
      </c>
      <c r="EFA3010" t="s">
        <v>4935</v>
      </c>
      <c r="EFB3010" s="10">
        <v>2016</v>
      </c>
      <c r="EFC3010" t="s">
        <v>15</v>
      </c>
      <c r="EFD3010" s="6" t="s">
        <v>4934</v>
      </c>
      <c r="EFE3010" t="s">
        <v>4935</v>
      </c>
      <c r="EFF3010" s="10">
        <v>2016</v>
      </c>
      <c r="EFG3010" t="s">
        <v>15</v>
      </c>
      <c r="EFH3010" s="6" t="s">
        <v>4934</v>
      </c>
      <c r="EFI3010" t="s">
        <v>4935</v>
      </c>
      <c r="EFJ3010" s="10">
        <v>2016</v>
      </c>
      <c r="EFK3010" t="s">
        <v>15</v>
      </c>
      <c r="EFL3010" s="6" t="s">
        <v>4934</v>
      </c>
      <c r="EFM3010" t="s">
        <v>4935</v>
      </c>
      <c r="EFN3010" s="10">
        <v>2016</v>
      </c>
      <c r="EFO3010" t="s">
        <v>15</v>
      </c>
      <c r="EFP3010" s="6" t="s">
        <v>4934</v>
      </c>
      <c r="EFQ3010" t="s">
        <v>4935</v>
      </c>
      <c r="EFR3010" s="10">
        <v>2016</v>
      </c>
      <c r="EFS3010" t="s">
        <v>15</v>
      </c>
      <c r="EFT3010" s="6" t="s">
        <v>4934</v>
      </c>
      <c r="EFU3010" t="s">
        <v>4935</v>
      </c>
      <c r="EFV3010" s="10">
        <v>2016</v>
      </c>
      <c r="EFW3010" t="s">
        <v>15</v>
      </c>
      <c r="EFX3010" s="6" t="s">
        <v>4934</v>
      </c>
      <c r="EFY3010" t="s">
        <v>4935</v>
      </c>
      <c r="EFZ3010" s="10">
        <v>2016</v>
      </c>
      <c r="EGA3010" t="s">
        <v>15</v>
      </c>
      <c r="EGB3010" s="6" t="s">
        <v>4934</v>
      </c>
      <c r="EGC3010" t="s">
        <v>4935</v>
      </c>
      <c r="EGD3010" s="10">
        <v>2016</v>
      </c>
      <c r="EGE3010" t="s">
        <v>15</v>
      </c>
      <c r="EGF3010" s="6" t="s">
        <v>4934</v>
      </c>
      <c r="EGG3010" t="s">
        <v>4935</v>
      </c>
      <c r="EGH3010" s="10">
        <v>2016</v>
      </c>
      <c r="EGI3010" t="s">
        <v>15</v>
      </c>
      <c r="EGJ3010" s="6" t="s">
        <v>4934</v>
      </c>
      <c r="EGK3010" t="s">
        <v>4935</v>
      </c>
      <c r="EGL3010" s="10">
        <v>2016</v>
      </c>
      <c r="EGM3010" t="s">
        <v>15</v>
      </c>
      <c r="EGN3010" s="6" t="s">
        <v>4934</v>
      </c>
      <c r="EGO3010" t="s">
        <v>4935</v>
      </c>
      <c r="EGP3010" s="10">
        <v>2016</v>
      </c>
      <c r="EGQ3010" t="s">
        <v>15</v>
      </c>
      <c r="EGR3010" s="6" t="s">
        <v>4934</v>
      </c>
      <c r="EGS3010" t="s">
        <v>4935</v>
      </c>
      <c r="EGT3010" s="10">
        <v>2016</v>
      </c>
      <c r="EGU3010" t="s">
        <v>15</v>
      </c>
      <c r="EGV3010" s="6" t="s">
        <v>4934</v>
      </c>
      <c r="EGW3010" t="s">
        <v>4935</v>
      </c>
      <c r="EGX3010" s="10">
        <v>2016</v>
      </c>
      <c r="EGY3010" t="s">
        <v>15</v>
      </c>
      <c r="EGZ3010" s="6" t="s">
        <v>4934</v>
      </c>
      <c r="EHA3010" t="s">
        <v>4935</v>
      </c>
      <c r="EHB3010" s="10">
        <v>2016</v>
      </c>
      <c r="EHC3010" t="s">
        <v>15</v>
      </c>
      <c r="EHD3010" s="6" t="s">
        <v>4934</v>
      </c>
      <c r="EHE3010" t="s">
        <v>4935</v>
      </c>
      <c r="EHF3010" s="10">
        <v>2016</v>
      </c>
      <c r="EHG3010" t="s">
        <v>15</v>
      </c>
      <c r="EHH3010" s="6" t="s">
        <v>4934</v>
      </c>
      <c r="EHI3010" t="s">
        <v>4935</v>
      </c>
      <c r="EHJ3010" s="10">
        <v>2016</v>
      </c>
      <c r="EHK3010" t="s">
        <v>15</v>
      </c>
      <c r="EHL3010" s="6" t="s">
        <v>4934</v>
      </c>
      <c r="EHM3010" t="s">
        <v>4935</v>
      </c>
      <c r="EHN3010" s="10">
        <v>2016</v>
      </c>
      <c r="EHO3010" t="s">
        <v>15</v>
      </c>
      <c r="EHP3010" s="6" t="s">
        <v>4934</v>
      </c>
      <c r="EHQ3010" t="s">
        <v>4935</v>
      </c>
      <c r="EHR3010" s="10">
        <v>2016</v>
      </c>
      <c r="EHS3010" t="s">
        <v>15</v>
      </c>
      <c r="EHT3010" s="6" t="s">
        <v>4934</v>
      </c>
      <c r="EHU3010" t="s">
        <v>4935</v>
      </c>
      <c r="EHV3010" s="10">
        <v>2016</v>
      </c>
      <c r="EHW3010" t="s">
        <v>15</v>
      </c>
      <c r="EHX3010" s="6" t="s">
        <v>4934</v>
      </c>
      <c r="EHY3010" t="s">
        <v>4935</v>
      </c>
      <c r="EHZ3010" s="10">
        <v>2016</v>
      </c>
      <c r="EIA3010" t="s">
        <v>15</v>
      </c>
      <c r="EIB3010" s="6" t="s">
        <v>4934</v>
      </c>
      <c r="EIC3010" t="s">
        <v>4935</v>
      </c>
      <c r="EID3010" s="10">
        <v>2016</v>
      </c>
      <c r="EIE3010" t="s">
        <v>15</v>
      </c>
      <c r="EIF3010" s="6" t="s">
        <v>4934</v>
      </c>
      <c r="EIG3010" t="s">
        <v>4935</v>
      </c>
      <c r="EIH3010" s="10">
        <v>2016</v>
      </c>
      <c r="EII3010" t="s">
        <v>15</v>
      </c>
      <c r="EIJ3010" s="6" t="s">
        <v>4934</v>
      </c>
      <c r="EIK3010" t="s">
        <v>4935</v>
      </c>
      <c r="EIL3010" s="10">
        <v>2016</v>
      </c>
      <c r="EIM3010" t="s">
        <v>15</v>
      </c>
      <c r="EIN3010" s="6" t="s">
        <v>4934</v>
      </c>
      <c r="EIO3010" t="s">
        <v>4935</v>
      </c>
      <c r="EIP3010" s="10">
        <v>2016</v>
      </c>
      <c r="EIQ3010" t="s">
        <v>15</v>
      </c>
      <c r="EIR3010" s="6" t="s">
        <v>4934</v>
      </c>
      <c r="EIS3010" t="s">
        <v>4935</v>
      </c>
      <c r="EIT3010" s="10">
        <v>2016</v>
      </c>
      <c r="EIU3010" t="s">
        <v>15</v>
      </c>
      <c r="EIV3010" s="6" t="s">
        <v>4934</v>
      </c>
      <c r="EIW3010" t="s">
        <v>4935</v>
      </c>
      <c r="EIX3010" s="10">
        <v>2016</v>
      </c>
      <c r="EIY3010" t="s">
        <v>15</v>
      </c>
      <c r="EIZ3010" s="6" t="s">
        <v>4934</v>
      </c>
      <c r="EJA3010" t="s">
        <v>4935</v>
      </c>
      <c r="EJB3010" s="10">
        <v>2016</v>
      </c>
      <c r="EJC3010" t="s">
        <v>15</v>
      </c>
      <c r="EJD3010" s="6" t="s">
        <v>4934</v>
      </c>
      <c r="EJE3010" t="s">
        <v>4935</v>
      </c>
      <c r="EJF3010" s="10">
        <v>2016</v>
      </c>
      <c r="EJG3010" t="s">
        <v>15</v>
      </c>
      <c r="EJH3010" s="6" t="s">
        <v>4934</v>
      </c>
      <c r="EJI3010" t="s">
        <v>4935</v>
      </c>
      <c r="EJJ3010" s="10">
        <v>2016</v>
      </c>
      <c r="EJK3010" t="s">
        <v>15</v>
      </c>
      <c r="EJL3010" s="6" t="s">
        <v>4934</v>
      </c>
      <c r="EJM3010" t="s">
        <v>4935</v>
      </c>
      <c r="EJN3010" s="10">
        <v>2016</v>
      </c>
      <c r="EJO3010" t="s">
        <v>15</v>
      </c>
      <c r="EJP3010" s="6" t="s">
        <v>4934</v>
      </c>
      <c r="EJQ3010" t="s">
        <v>4935</v>
      </c>
      <c r="EJR3010" s="10">
        <v>2016</v>
      </c>
      <c r="EJS3010" t="s">
        <v>15</v>
      </c>
      <c r="EJT3010" s="6" t="s">
        <v>4934</v>
      </c>
      <c r="EJU3010" t="s">
        <v>4935</v>
      </c>
      <c r="EJV3010" s="10">
        <v>2016</v>
      </c>
      <c r="EJW3010" t="s">
        <v>15</v>
      </c>
      <c r="EJX3010" s="6" t="s">
        <v>4934</v>
      </c>
      <c r="EJY3010" t="s">
        <v>4935</v>
      </c>
      <c r="EJZ3010" s="10">
        <v>2016</v>
      </c>
      <c r="EKA3010" t="s">
        <v>15</v>
      </c>
      <c r="EKB3010" s="6" t="s">
        <v>4934</v>
      </c>
      <c r="EKC3010" t="s">
        <v>4935</v>
      </c>
      <c r="EKD3010" s="10">
        <v>2016</v>
      </c>
      <c r="EKE3010" t="s">
        <v>15</v>
      </c>
      <c r="EKF3010" s="6" t="s">
        <v>4934</v>
      </c>
      <c r="EKG3010" t="s">
        <v>4935</v>
      </c>
      <c r="EKH3010" s="10">
        <v>2016</v>
      </c>
      <c r="EKI3010" t="s">
        <v>15</v>
      </c>
      <c r="EKJ3010" s="6" t="s">
        <v>4934</v>
      </c>
      <c r="EKK3010" t="s">
        <v>4935</v>
      </c>
      <c r="EKL3010" s="10">
        <v>2016</v>
      </c>
      <c r="EKM3010" t="s">
        <v>15</v>
      </c>
      <c r="EKN3010" s="6" t="s">
        <v>4934</v>
      </c>
      <c r="EKO3010" t="s">
        <v>4935</v>
      </c>
      <c r="EKP3010" s="10">
        <v>2016</v>
      </c>
      <c r="EKQ3010" t="s">
        <v>15</v>
      </c>
      <c r="EKR3010" s="6" t="s">
        <v>4934</v>
      </c>
      <c r="EKS3010" t="s">
        <v>4935</v>
      </c>
      <c r="EKT3010" s="10">
        <v>2016</v>
      </c>
      <c r="EKU3010" t="s">
        <v>15</v>
      </c>
      <c r="EKV3010" s="6" t="s">
        <v>4934</v>
      </c>
      <c r="EKW3010" t="s">
        <v>4935</v>
      </c>
      <c r="EKX3010" s="10">
        <v>2016</v>
      </c>
      <c r="EKY3010" t="s">
        <v>15</v>
      </c>
      <c r="EKZ3010" s="6" t="s">
        <v>4934</v>
      </c>
      <c r="ELA3010" t="s">
        <v>4935</v>
      </c>
      <c r="ELB3010" s="10">
        <v>2016</v>
      </c>
      <c r="ELC3010" t="s">
        <v>15</v>
      </c>
      <c r="ELD3010" s="6" t="s">
        <v>4934</v>
      </c>
      <c r="ELE3010" t="s">
        <v>4935</v>
      </c>
      <c r="ELF3010" s="10">
        <v>2016</v>
      </c>
      <c r="ELG3010" t="s">
        <v>15</v>
      </c>
      <c r="ELH3010" s="6" t="s">
        <v>4934</v>
      </c>
      <c r="ELI3010" t="s">
        <v>4935</v>
      </c>
      <c r="ELJ3010" s="10">
        <v>2016</v>
      </c>
      <c r="ELK3010" t="s">
        <v>15</v>
      </c>
      <c r="ELL3010" s="6" t="s">
        <v>4934</v>
      </c>
      <c r="ELM3010" t="s">
        <v>4935</v>
      </c>
      <c r="ELN3010" s="10">
        <v>2016</v>
      </c>
      <c r="ELO3010" t="s">
        <v>15</v>
      </c>
      <c r="ELP3010" s="6" t="s">
        <v>4934</v>
      </c>
      <c r="ELQ3010" t="s">
        <v>4935</v>
      </c>
      <c r="ELR3010" s="10">
        <v>2016</v>
      </c>
      <c r="ELS3010" t="s">
        <v>15</v>
      </c>
      <c r="ELT3010" s="6" t="s">
        <v>4934</v>
      </c>
      <c r="ELU3010" t="s">
        <v>4935</v>
      </c>
      <c r="ELV3010" s="10">
        <v>2016</v>
      </c>
      <c r="ELW3010" t="s">
        <v>15</v>
      </c>
      <c r="ELX3010" s="6" t="s">
        <v>4934</v>
      </c>
      <c r="ELY3010" t="s">
        <v>4935</v>
      </c>
      <c r="ELZ3010" s="10">
        <v>2016</v>
      </c>
      <c r="EMA3010" t="s">
        <v>15</v>
      </c>
      <c r="EMB3010" s="6" t="s">
        <v>4934</v>
      </c>
      <c r="EMC3010" t="s">
        <v>4935</v>
      </c>
      <c r="EMD3010" s="10">
        <v>2016</v>
      </c>
      <c r="EME3010" t="s">
        <v>15</v>
      </c>
      <c r="EMF3010" s="6" t="s">
        <v>4934</v>
      </c>
      <c r="EMG3010" t="s">
        <v>4935</v>
      </c>
      <c r="EMH3010" s="10">
        <v>2016</v>
      </c>
      <c r="EMI3010" t="s">
        <v>15</v>
      </c>
      <c r="EMJ3010" s="6" t="s">
        <v>4934</v>
      </c>
      <c r="EMK3010" t="s">
        <v>4935</v>
      </c>
      <c r="EML3010" s="10">
        <v>2016</v>
      </c>
      <c r="EMM3010" t="s">
        <v>15</v>
      </c>
      <c r="EMN3010" s="6" t="s">
        <v>4934</v>
      </c>
      <c r="EMO3010" t="s">
        <v>4935</v>
      </c>
      <c r="EMP3010" s="10">
        <v>2016</v>
      </c>
      <c r="EMQ3010" t="s">
        <v>15</v>
      </c>
      <c r="EMR3010" s="6" t="s">
        <v>4934</v>
      </c>
      <c r="EMS3010" t="s">
        <v>4935</v>
      </c>
      <c r="EMT3010" s="10">
        <v>2016</v>
      </c>
      <c r="EMU3010" t="s">
        <v>15</v>
      </c>
      <c r="EMV3010" s="6" t="s">
        <v>4934</v>
      </c>
      <c r="EMW3010" t="s">
        <v>4935</v>
      </c>
      <c r="EMX3010" s="10">
        <v>2016</v>
      </c>
      <c r="EMY3010" t="s">
        <v>15</v>
      </c>
      <c r="EMZ3010" s="6" t="s">
        <v>4934</v>
      </c>
      <c r="ENA3010" t="s">
        <v>4935</v>
      </c>
      <c r="ENB3010" s="10">
        <v>2016</v>
      </c>
      <c r="ENC3010" t="s">
        <v>15</v>
      </c>
      <c r="END3010" s="6" t="s">
        <v>4934</v>
      </c>
      <c r="ENE3010" t="s">
        <v>4935</v>
      </c>
      <c r="ENF3010" s="10">
        <v>2016</v>
      </c>
      <c r="ENG3010" t="s">
        <v>15</v>
      </c>
      <c r="ENH3010" s="6" t="s">
        <v>4934</v>
      </c>
      <c r="ENI3010" t="s">
        <v>4935</v>
      </c>
      <c r="ENJ3010" s="10">
        <v>2016</v>
      </c>
      <c r="ENK3010" t="s">
        <v>15</v>
      </c>
      <c r="ENL3010" s="6" t="s">
        <v>4934</v>
      </c>
      <c r="ENM3010" t="s">
        <v>4935</v>
      </c>
      <c r="ENN3010" s="10">
        <v>2016</v>
      </c>
      <c r="ENO3010" t="s">
        <v>15</v>
      </c>
      <c r="ENP3010" s="6" t="s">
        <v>4934</v>
      </c>
      <c r="ENQ3010" t="s">
        <v>4935</v>
      </c>
      <c r="ENR3010" s="10">
        <v>2016</v>
      </c>
      <c r="ENS3010" t="s">
        <v>15</v>
      </c>
      <c r="ENT3010" s="6" t="s">
        <v>4934</v>
      </c>
      <c r="ENU3010" t="s">
        <v>4935</v>
      </c>
      <c r="ENV3010" s="10">
        <v>2016</v>
      </c>
      <c r="ENW3010" t="s">
        <v>15</v>
      </c>
      <c r="ENX3010" s="6" t="s">
        <v>4934</v>
      </c>
      <c r="ENY3010" t="s">
        <v>4935</v>
      </c>
      <c r="ENZ3010" s="10">
        <v>2016</v>
      </c>
      <c r="EOA3010" t="s">
        <v>15</v>
      </c>
      <c r="EOB3010" s="6" t="s">
        <v>4934</v>
      </c>
      <c r="EOC3010" t="s">
        <v>4935</v>
      </c>
      <c r="EOD3010" s="10">
        <v>2016</v>
      </c>
      <c r="EOE3010" t="s">
        <v>15</v>
      </c>
      <c r="EOF3010" s="6" t="s">
        <v>4934</v>
      </c>
      <c r="EOG3010" t="s">
        <v>4935</v>
      </c>
      <c r="EOH3010" s="10">
        <v>2016</v>
      </c>
      <c r="EOI3010" t="s">
        <v>15</v>
      </c>
      <c r="EOJ3010" s="6" t="s">
        <v>4934</v>
      </c>
      <c r="EOK3010" t="s">
        <v>4935</v>
      </c>
      <c r="EOL3010" s="10">
        <v>2016</v>
      </c>
      <c r="EOM3010" t="s">
        <v>15</v>
      </c>
      <c r="EON3010" s="6" t="s">
        <v>4934</v>
      </c>
      <c r="EOO3010" t="s">
        <v>4935</v>
      </c>
      <c r="EOP3010" s="10">
        <v>2016</v>
      </c>
      <c r="EOQ3010" t="s">
        <v>15</v>
      </c>
      <c r="EOR3010" s="6" t="s">
        <v>4934</v>
      </c>
      <c r="EOS3010" t="s">
        <v>4935</v>
      </c>
      <c r="EOT3010" s="10">
        <v>2016</v>
      </c>
      <c r="EOU3010" t="s">
        <v>15</v>
      </c>
      <c r="EOV3010" s="6" t="s">
        <v>4934</v>
      </c>
      <c r="EOW3010" t="s">
        <v>4935</v>
      </c>
      <c r="EOX3010" s="10">
        <v>2016</v>
      </c>
      <c r="EOY3010" t="s">
        <v>15</v>
      </c>
      <c r="EOZ3010" s="6" t="s">
        <v>4934</v>
      </c>
      <c r="EPA3010" t="s">
        <v>4935</v>
      </c>
      <c r="EPB3010" s="10">
        <v>2016</v>
      </c>
      <c r="EPC3010" t="s">
        <v>15</v>
      </c>
      <c r="EPD3010" s="6" t="s">
        <v>4934</v>
      </c>
      <c r="EPE3010" t="s">
        <v>4935</v>
      </c>
      <c r="EPF3010" s="10">
        <v>2016</v>
      </c>
      <c r="EPG3010" t="s">
        <v>15</v>
      </c>
      <c r="EPH3010" s="6" t="s">
        <v>4934</v>
      </c>
      <c r="EPI3010" t="s">
        <v>4935</v>
      </c>
      <c r="EPJ3010" s="10">
        <v>2016</v>
      </c>
      <c r="EPK3010" t="s">
        <v>15</v>
      </c>
      <c r="EPL3010" s="6" t="s">
        <v>4934</v>
      </c>
      <c r="EPM3010" t="s">
        <v>4935</v>
      </c>
      <c r="EPN3010" s="10">
        <v>2016</v>
      </c>
      <c r="EPO3010" t="s">
        <v>15</v>
      </c>
      <c r="EPP3010" s="6" t="s">
        <v>4934</v>
      </c>
      <c r="EPQ3010" t="s">
        <v>4935</v>
      </c>
      <c r="EPR3010" s="10">
        <v>2016</v>
      </c>
      <c r="EPS3010" t="s">
        <v>15</v>
      </c>
      <c r="EPT3010" s="6" t="s">
        <v>4934</v>
      </c>
      <c r="EPU3010" t="s">
        <v>4935</v>
      </c>
      <c r="EPV3010" s="10">
        <v>2016</v>
      </c>
      <c r="EPW3010" t="s">
        <v>15</v>
      </c>
      <c r="EPX3010" s="6" t="s">
        <v>4934</v>
      </c>
      <c r="EPY3010" t="s">
        <v>4935</v>
      </c>
      <c r="EPZ3010" s="10">
        <v>2016</v>
      </c>
      <c r="EQA3010" t="s">
        <v>15</v>
      </c>
      <c r="EQB3010" s="6" t="s">
        <v>4934</v>
      </c>
      <c r="EQC3010" t="s">
        <v>4935</v>
      </c>
      <c r="EQD3010" s="10">
        <v>2016</v>
      </c>
      <c r="EQE3010" t="s">
        <v>15</v>
      </c>
      <c r="EQF3010" s="6" t="s">
        <v>4934</v>
      </c>
      <c r="EQG3010" t="s">
        <v>4935</v>
      </c>
      <c r="EQH3010" s="10">
        <v>2016</v>
      </c>
      <c r="EQI3010" t="s">
        <v>15</v>
      </c>
      <c r="EQJ3010" s="6" t="s">
        <v>4934</v>
      </c>
      <c r="EQK3010" t="s">
        <v>4935</v>
      </c>
      <c r="EQL3010" s="10">
        <v>2016</v>
      </c>
      <c r="EQM3010" t="s">
        <v>15</v>
      </c>
      <c r="EQN3010" s="6" t="s">
        <v>4934</v>
      </c>
      <c r="EQO3010" t="s">
        <v>4935</v>
      </c>
      <c r="EQP3010" s="10">
        <v>2016</v>
      </c>
      <c r="EQQ3010" t="s">
        <v>15</v>
      </c>
      <c r="EQR3010" s="6" t="s">
        <v>4934</v>
      </c>
      <c r="EQS3010" t="s">
        <v>4935</v>
      </c>
      <c r="EQT3010" s="10">
        <v>2016</v>
      </c>
      <c r="EQU3010" t="s">
        <v>15</v>
      </c>
      <c r="EQV3010" s="6" t="s">
        <v>4934</v>
      </c>
      <c r="EQW3010" t="s">
        <v>4935</v>
      </c>
      <c r="EQX3010" s="10">
        <v>2016</v>
      </c>
      <c r="EQY3010" t="s">
        <v>15</v>
      </c>
      <c r="EQZ3010" s="6" t="s">
        <v>4934</v>
      </c>
      <c r="ERA3010" t="s">
        <v>4935</v>
      </c>
      <c r="ERB3010" s="10">
        <v>2016</v>
      </c>
      <c r="ERC3010" t="s">
        <v>15</v>
      </c>
      <c r="ERD3010" s="6" t="s">
        <v>4934</v>
      </c>
      <c r="ERE3010" t="s">
        <v>4935</v>
      </c>
      <c r="ERF3010" s="10">
        <v>2016</v>
      </c>
      <c r="ERG3010" t="s">
        <v>15</v>
      </c>
      <c r="ERH3010" s="6" t="s">
        <v>4934</v>
      </c>
      <c r="ERI3010" t="s">
        <v>4935</v>
      </c>
      <c r="ERJ3010" s="10">
        <v>2016</v>
      </c>
      <c r="ERK3010" t="s">
        <v>15</v>
      </c>
      <c r="ERL3010" s="6" t="s">
        <v>4934</v>
      </c>
      <c r="ERM3010" t="s">
        <v>4935</v>
      </c>
      <c r="ERN3010" s="10">
        <v>2016</v>
      </c>
      <c r="ERO3010" t="s">
        <v>15</v>
      </c>
      <c r="ERP3010" s="6" t="s">
        <v>4934</v>
      </c>
      <c r="ERQ3010" t="s">
        <v>4935</v>
      </c>
      <c r="ERR3010" s="10">
        <v>2016</v>
      </c>
      <c r="ERS3010" t="s">
        <v>15</v>
      </c>
      <c r="ERT3010" s="6" t="s">
        <v>4934</v>
      </c>
      <c r="ERU3010" t="s">
        <v>4935</v>
      </c>
      <c r="ERV3010" s="10">
        <v>2016</v>
      </c>
      <c r="ERW3010" t="s">
        <v>15</v>
      </c>
      <c r="ERX3010" s="6" t="s">
        <v>4934</v>
      </c>
      <c r="ERY3010" t="s">
        <v>4935</v>
      </c>
      <c r="ERZ3010" s="10">
        <v>2016</v>
      </c>
      <c r="ESA3010" t="s">
        <v>15</v>
      </c>
      <c r="ESB3010" s="6" t="s">
        <v>4934</v>
      </c>
      <c r="ESC3010" t="s">
        <v>4935</v>
      </c>
      <c r="ESD3010" s="10">
        <v>2016</v>
      </c>
      <c r="ESE3010" t="s">
        <v>15</v>
      </c>
      <c r="ESF3010" s="6" t="s">
        <v>4934</v>
      </c>
      <c r="ESG3010" t="s">
        <v>4935</v>
      </c>
      <c r="ESH3010" s="10">
        <v>2016</v>
      </c>
      <c r="ESI3010" t="s">
        <v>15</v>
      </c>
      <c r="ESJ3010" s="6" t="s">
        <v>4934</v>
      </c>
      <c r="ESK3010" t="s">
        <v>4935</v>
      </c>
      <c r="ESL3010" s="10">
        <v>2016</v>
      </c>
      <c r="ESM3010" t="s">
        <v>15</v>
      </c>
      <c r="ESN3010" s="6" t="s">
        <v>4934</v>
      </c>
      <c r="ESO3010" t="s">
        <v>4935</v>
      </c>
      <c r="ESP3010" s="10">
        <v>2016</v>
      </c>
      <c r="ESQ3010" t="s">
        <v>15</v>
      </c>
      <c r="ESR3010" s="6" t="s">
        <v>4934</v>
      </c>
      <c r="ESS3010" t="s">
        <v>4935</v>
      </c>
      <c r="EST3010" s="10">
        <v>2016</v>
      </c>
      <c r="ESU3010" t="s">
        <v>15</v>
      </c>
      <c r="ESV3010" s="6" t="s">
        <v>4934</v>
      </c>
      <c r="ESW3010" t="s">
        <v>4935</v>
      </c>
      <c r="ESX3010" s="10">
        <v>2016</v>
      </c>
      <c r="ESY3010" t="s">
        <v>15</v>
      </c>
      <c r="ESZ3010" s="6" t="s">
        <v>4934</v>
      </c>
      <c r="ETA3010" t="s">
        <v>4935</v>
      </c>
      <c r="ETB3010" s="10">
        <v>2016</v>
      </c>
      <c r="ETC3010" t="s">
        <v>15</v>
      </c>
      <c r="ETD3010" s="6" t="s">
        <v>4934</v>
      </c>
      <c r="ETE3010" t="s">
        <v>4935</v>
      </c>
      <c r="ETF3010" s="10">
        <v>2016</v>
      </c>
      <c r="ETG3010" t="s">
        <v>15</v>
      </c>
      <c r="ETH3010" s="6" t="s">
        <v>4934</v>
      </c>
      <c r="ETI3010" t="s">
        <v>4935</v>
      </c>
      <c r="ETJ3010" s="10">
        <v>2016</v>
      </c>
      <c r="ETK3010" t="s">
        <v>15</v>
      </c>
      <c r="ETL3010" s="6" t="s">
        <v>4934</v>
      </c>
      <c r="ETM3010" t="s">
        <v>4935</v>
      </c>
      <c r="ETN3010" s="10">
        <v>2016</v>
      </c>
      <c r="ETO3010" t="s">
        <v>15</v>
      </c>
      <c r="ETP3010" s="6" t="s">
        <v>4934</v>
      </c>
      <c r="ETQ3010" t="s">
        <v>4935</v>
      </c>
      <c r="ETR3010" s="10">
        <v>2016</v>
      </c>
      <c r="ETS3010" t="s">
        <v>15</v>
      </c>
      <c r="ETT3010" s="6" t="s">
        <v>4934</v>
      </c>
      <c r="ETU3010" t="s">
        <v>4935</v>
      </c>
      <c r="ETV3010" s="10">
        <v>2016</v>
      </c>
      <c r="ETW3010" t="s">
        <v>15</v>
      </c>
      <c r="ETX3010" s="6" t="s">
        <v>4934</v>
      </c>
      <c r="ETY3010" t="s">
        <v>4935</v>
      </c>
      <c r="ETZ3010" s="10">
        <v>2016</v>
      </c>
      <c r="EUA3010" t="s">
        <v>15</v>
      </c>
      <c r="EUB3010" s="6" t="s">
        <v>4934</v>
      </c>
      <c r="EUC3010" t="s">
        <v>4935</v>
      </c>
      <c r="EUD3010" s="10">
        <v>2016</v>
      </c>
      <c r="EUE3010" t="s">
        <v>15</v>
      </c>
      <c r="EUF3010" s="6" t="s">
        <v>4934</v>
      </c>
      <c r="EUG3010" t="s">
        <v>4935</v>
      </c>
      <c r="EUH3010" s="10">
        <v>2016</v>
      </c>
      <c r="EUI3010" t="s">
        <v>15</v>
      </c>
      <c r="EUJ3010" s="6" t="s">
        <v>4934</v>
      </c>
      <c r="EUK3010" t="s">
        <v>4935</v>
      </c>
      <c r="EUL3010" s="10">
        <v>2016</v>
      </c>
      <c r="EUM3010" t="s">
        <v>15</v>
      </c>
      <c r="EUN3010" s="6" t="s">
        <v>4934</v>
      </c>
      <c r="EUO3010" t="s">
        <v>4935</v>
      </c>
      <c r="EUP3010" s="10">
        <v>2016</v>
      </c>
      <c r="EUQ3010" t="s">
        <v>15</v>
      </c>
      <c r="EUR3010" s="6" t="s">
        <v>4934</v>
      </c>
      <c r="EUS3010" t="s">
        <v>4935</v>
      </c>
      <c r="EUT3010" s="10">
        <v>2016</v>
      </c>
      <c r="EUU3010" t="s">
        <v>15</v>
      </c>
      <c r="EUV3010" s="6" t="s">
        <v>4934</v>
      </c>
      <c r="EUW3010" t="s">
        <v>4935</v>
      </c>
      <c r="EUX3010" s="10">
        <v>2016</v>
      </c>
      <c r="EUY3010" t="s">
        <v>15</v>
      </c>
      <c r="EUZ3010" s="6" t="s">
        <v>4934</v>
      </c>
      <c r="EVA3010" t="s">
        <v>4935</v>
      </c>
      <c r="EVB3010" s="10">
        <v>2016</v>
      </c>
      <c r="EVC3010" t="s">
        <v>15</v>
      </c>
      <c r="EVD3010" s="6" t="s">
        <v>4934</v>
      </c>
      <c r="EVE3010" t="s">
        <v>4935</v>
      </c>
      <c r="EVF3010" s="10">
        <v>2016</v>
      </c>
      <c r="EVG3010" t="s">
        <v>15</v>
      </c>
      <c r="EVH3010" s="6" t="s">
        <v>4934</v>
      </c>
      <c r="EVI3010" t="s">
        <v>4935</v>
      </c>
      <c r="EVJ3010" s="10">
        <v>2016</v>
      </c>
      <c r="EVK3010" t="s">
        <v>15</v>
      </c>
      <c r="EVL3010" s="6" t="s">
        <v>4934</v>
      </c>
      <c r="EVM3010" t="s">
        <v>4935</v>
      </c>
      <c r="EVN3010" s="10">
        <v>2016</v>
      </c>
      <c r="EVO3010" t="s">
        <v>15</v>
      </c>
      <c r="EVP3010" s="6" t="s">
        <v>4934</v>
      </c>
      <c r="EVQ3010" t="s">
        <v>4935</v>
      </c>
      <c r="EVR3010" s="10">
        <v>2016</v>
      </c>
      <c r="EVS3010" t="s">
        <v>15</v>
      </c>
      <c r="EVT3010" s="6" t="s">
        <v>4934</v>
      </c>
      <c r="EVU3010" t="s">
        <v>4935</v>
      </c>
      <c r="EVV3010" s="10">
        <v>2016</v>
      </c>
      <c r="EVW3010" t="s">
        <v>15</v>
      </c>
      <c r="EVX3010" s="6" t="s">
        <v>4934</v>
      </c>
      <c r="EVY3010" t="s">
        <v>4935</v>
      </c>
      <c r="EVZ3010" s="10">
        <v>2016</v>
      </c>
      <c r="EWA3010" t="s">
        <v>15</v>
      </c>
      <c r="EWB3010" s="6" t="s">
        <v>4934</v>
      </c>
      <c r="EWC3010" t="s">
        <v>4935</v>
      </c>
      <c r="EWD3010" s="10">
        <v>2016</v>
      </c>
      <c r="EWE3010" t="s">
        <v>15</v>
      </c>
      <c r="EWF3010" s="6" t="s">
        <v>4934</v>
      </c>
      <c r="EWG3010" t="s">
        <v>4935</v>
      </c>
      <c r="EWH3010" s="10">
        <v>2016</v>
      </c>
      <c r="EWI3010" t="s">
        <v>15</v>
      </c>
      <c r="EWJ3010" s="6" t="s">
        <v>4934</v>
      </c>
      <c r="EWK3010" t="s">
        <v>4935</v>
      </c>
      <c r="EWL3010" s="10">
        <v>2016</v>
      </c>
      <c r="EWM3010" t="s">
        <v>15</v>
      </c>
      <c r="EWN3010" s="6" t="s">
        <v>4934</v>
      </c>
      <c r="EWO3010" t="s">
        <v>4935</v>
      </c>
      <c r="EWP3010" s="10">
        <v>2016</v>
      </c>
      <c r="EWQ3010" t="s">
        <v>15</v>
      </c>
      <c r="EWR3010" s="6" t="s">
        <v>4934</v>
      </c>
      <c r="EWS3010" t="s">
        <v>4935</v>
      </c>
      <c r="EWT3010" s="10">
        <v>2016</v>
      </c>
      <c r="EWU3010" t="s">
        <v>15</v>
      </c>
      <c r="EWV3010" s="6" t="s">
        <v>4934</v>
      </c>
      <c r="EWW3010" t="s">
        <v>4935</v>
      </c>
      <c r="EWX3010" s="10">
        <v>2016</v>
      </c>
      <c r="EWY3010" t="s">
        <v>15</v>
      </c>
      <c r="EWZ3010" s="6" t="s">
        <v>4934</v>
      </c>
      <c r="EXA3010" t="s">
        <v>4935</v>
      </c>
      <c r="EXB3010" s="10">
        <v>2016</v>
      </c>
      <c r="EXC3010" t="s">
        <v>15</v>
      </c>
      <c r="EXD3010" s="6" t="s">
        <v>4934</v>
      </c>
      <c r="EXE3010" t="s">
        <v>4935</v>
      </c>
      <c r="EXF3010" s="10">
        <v>2016</v>
      </c>
      <c r="EXG3010" t="s">
        <v>15</v>
      </c>
      <c r="EXH3010" s="6" t="s">
        <v>4934</v>
      </c>
      <c r="EXI3010" t="s">
        <v>4935</v>
      </c>
      <c r="EXJ3010" s="10">
        <v>2016</v>
      </c>
      <c r="EXK3010" t="s">
        <v>15</v>
      </c>
      <c r="EXL3010" s="6" t="s">
        <v>4934</v>
      </c>
      <c r="EXM3010" t="s">
        <v>4935</v>
      </c>
      <c r="EXN3010" s="10">
        <v>2016</v>
      </c>
      <c r="EXO3010" t="s">
        <v>15</v>
      </c>
      <c r="EXP3010" s="6" t="s">
        <v>4934</v>
      </c>
      <c r="EXQ3010" t="s">
        <v>4935</v>
      </c>
      <c r="EXR3010" s="10">
        <v>2016</v>
      </c>
      <c r="EXS3010" t="s">
        <v>15</v>
      </c>
      <c r="EXT3010" s="6" t="s">
        <v>4934</v>
      </c>
      <c r="EXU3010" t="s">
        <v>4935</v>
      </c>
      <c r="EXV3010" s="10">
        <v>2016</v>
      </c>
      <c r="EXW3010" t="s">
        <v>15</v>
      </c>
      <c r="EXX3010" s="6" t="s">
        <v>4934</v>
      </c>
      <c r="EXY3010" t="s">
        <v>4935</v>
      </c>
      <c r="EXZ3010" s="10">
        <v>2016</v>
      </c>
      <c r="EYA3010" t="s">
        <v>15</v>
      </c>
      <c r="EYB3010" s="6" t="s">
        <v>4934</v>
      </c>
      <c r="EYC3010" t="s">
        <v>4935</v>
      </c>
      <c r="EYD3010" s="10">
        <v>2016</v>
      </c>
      <c r="EYE3010" t="s">
        <v>15</v>
      </c>
      <c r="EYF3010" s="6" t="s">
        <v>4934</v>
      </c>
      <c r="EYG3010" t="s">
        <v>4935</v>
      </c>
      <c r="EYH3010" s="10">
        <v>2016</v>
      </c>
      <c r="EYI3010" t="s">
        <v>15</v>
      </c>
      <c r="EYJ3010" s="6" t="s">
        <v>4934</v>
      </c>
      <c r="EYK3010" t="s">
        <v>4935</v>
      </c>
      <c r="EYL3010" s="10">
        <v>2016</v>
      </c>
      <c r="EYM3010" t="s">
        <v>15</v>
      </c>
      <c r="EYN3010" s="6" t="s">
        <v>4934</v>
      </c>
      <c r="EYO3010" t="s">
        <v>4935</v>
      </c>
      <c r="EYP3010" s="10">
        <v>2016</v>
      </c>
      <c r="EYQ3010" t="s">
        <v>15</v>
      </c>
      <c r="EYR3010" s="6" t="s">
        <v>4934</v>
      </c>
      <c r="EYS3010" t="s">
        <v>4935</v>
      </c>
      <c r="EYT3010" s="10">
        <v>2016</v>
      </c>
      <c r="EYU3010" t="s">
        <v>15</v>
      </c>
      <c r="EYV3010" s="6" t="s">
        <v>4934</v>
      </c>
      <c r="EYW3010" t="s">
        <v>4935</v>
      </c>
      <c r="EYX3010" s="10">
        <v>2016</v>
      </c>
      <c r="EYY3010" t="s">
        <v>15</v>
      </c>
      <c r="EYZ3010" s="6" t="s">
        <v>4934</v>
      </c>
      <c r="EZA3010" t="s">
        <v>4935</v>
      </c>
      <c r="EZB3010" s="10">
        <v>2016</v>
      </c>
      <c r="EZC3010" t="s">
        <v>15</v>
      </c>
      <c r="EZD3010" s="6" t="s">
        <v>4934</v>
      </c>
      <c r="EZE3010" t="s">
        <v>4935</v>
      </c>
      <c r="EZF3010" s="10">
        <v>2016</v>
      </c>
      <c r="EZG3010" t="s">
        <v>15</v>
      </c>
      <c r="EZH3010" s="6" t="s">
        <v>4934</v>
      </c>
      <c r="EZI3010" t="s">
        <v>4935</v>
      </c>
      <c r="EZJ3010" s="10">
        <v>2016</v>
      </c>
      <c r="EZK3010" t="s">
        <v>15</v>
      </c>
      <c r="EZL3010" s="6" t="s">
        <v>4934</v>
      </c>
      <c r="EZM3010" t="s">
        <v>4935</v>
      </c>
      <c r="EZN3010" s="10">
        <v>2016</v>
      </c>
      <c r="EZO3010" t="s">
        <v>15</v>
      </c>
      <c r="EZP3010" s="6" t="s">
        <v>4934</v>
      </c>
      <c r="EZQ3010" t="s">
        <v>4935</v>
      </c>
      <c r="EZR3010" s="10">
        <v>2016</v>
      </c>
      <c r="EZS3010" t="s">
        <v>15</v>
      </c>
      <c r="EZT3010" s="6" t="s">
        <v>4934</v>
      </c>
      <c r="EZU3010" t="s">
        <v>4935</v>
      </c>
      <c r="EZV3010" s="10">
        <v>2016</v>
      </c>
      <c r="EZW3010" t="s">
        <v>15</v>
      </c>
      <c r="EZX3010" s="6" t="s">
        <v>4934</v>
      </c>
      <c r="EZY3010" t="s">
        <v>4935</v>
      </c>
      <c r="EZZ3010" s="10">
        <v>2016</v>
      </c>
      <c r="FAA3010" t="s">
        <v>15</v>
      </c>
      <c r="FAB3010" s="6" t="s">
        <v>4934</v>
      </c>
      <c r="FAC3010" t="s">
        <v>4935</v>
      </c>
      <c r="FAD3010" s="10">
        <v>2016</v>
      </c>
      <c r="FAE3010" t="s">
        <v>15</v>
      </c>
      <c r="FAF3010" s="6" t="s">
        <v>4934</v>
      </c>
      <c r="FAG3010" t="s">
        <v>4935</v>
      </c>
      <c r="FAH3010" s="10">
        <v>2016</v>
      </c>
      <c r="FAI3010" t="s">
        <v>15</v>
      </c>
      <c r="FAJ3010" s="6" t="s">
        <v>4934</v>
      </c>
      <c r="FAK3010" t="s">
        <v>4935</v>
      </c>
      <c r="FAL3010" s="10">
        <v>2016</v>
      </c>
      <c r="FAM3010" t="s">
        <v>15</v>
      </c>
      <c r="FAN3010" s="6" t="s">
        <v>4934</v>
      </c>
      <c r="FAO3010" t="s">
        <v>4935</v>
      </c>
      <c r="FAP3010" s="10">
        <v>2016</v>
      </c>
      <c r="FAQ3010" t="s">
        <v>15</v>
      </c>
      <c r="FAR3010" s="6" t="s">
        <v>4934</v>
      </c>
      <c r="FAS3010" t="s">
        <v>4935</v>
      </c>
      <c r="FAT3010" s="10">
        <v>2016</v>
      </c>
      <c r="FAU3010" t="s">
        <v>15</v>
      </c>
      <c r="FAV3010" s="6" t="s">
        <v>4934</v>
      </c>
      <c r="FAW3010" t="s">
        <v>4935</v>
      </c>
      <c r="FAX3010" s="10">
        <v>2016</v>
      </c>
      <c r="FAY3010" t="s">
        <v>15</v>
      </c>
      <c r="FAZ3010" s="6" t="s">
        <v>4934</v>
      </c>
      <c r="FBA3010" t="s">
        <v>4935</v>
      </c>
      <c r="FBB3010" s="10">
        <v>2016</v>
      </c>
      <c r="FBC3010" t="s">
        <v>15</v>
      </c>
      <c r="FBD3010" s="6" t="s">
        <v>4934</v>
      </c>
      <c r="FBE3010" t="s">
        <v>4935</v>
      </c>
      <c r="FBF3010" s="10">
        <v>2016</v>
      </c>
      <c r="FBG3010" t="s">
        <v>15</v>
      </c>
      <c r="FBH3010" s="6" t="s">
        <v>4934</v>
      </c>
      <c r="FBI3010" t="s">
        <v>4935</v>
      </c>
      <c r="FBJ3010" s="10">
        <v>2016</v>
      </c>
      <c r="FBK3010" t="s">
        <v>15</v>
      </c>
      <c r="FBL3010" s="6" t="s">
        <v>4934</v>
      </c>
      <c r="FBM3010" t="s">
        <v>4935</v>
      </c>
      <c r="FBN3010" s="10">
        <v>2016</v>
      </c>
      <c r="FBO3010" t="s">
        <v>15</v>
      </c>
      <c r="FBP3010" s="6" t="s">
        <v>4934</v>
      </c>
      <c r="FBQ3010" t="s">
        <v>4935</v>
      </c>
      <c r="FBR3010" s="10">
        <v>2016</v>
      </c>
      <c r="FBS3010" t="s">
        <v>15</v>
      </c>
      <c r="FBT3010" s="6" t="s">
        <v>4934</v>
      </c>
      <c r="FBU3010" t="s">
        <v>4935</v>
      </c>
      <c r="FBV3010" s="10">
        <v>2016</v>
      </c>
      <c r="FBW3010" t="s">
        <v>15</v>
      </c>
      <c r="FBX3010" s="6" t="s">
        <v>4934</v>
      </c>
      <c r="FBY3010" t="s">
        <v>4935</v>
      </c>
      <c r="FBZ3010" s="10">
        <v>2016</v>
      </c>
      <c r="FCA3010" t="s">
        <v>15</v>
      </c>
      <c r="FCB3010" s="6" t="s">
        <v>4934</v>
      </c>
      <c r="FCC3010" t="s">
        <v>4935</v>
      </c>
      <c r="FCD3010" s="10">
        <v>2016</v>
      </c>
      <c r="FCE3010" t="s">
        <v>15</v>
      </c>
      <c r="FCF3010" s="6" t="s">
        <v>4934</v>
      </c>
      <c r="FCG3010" t="s">
        <v>4935</v>
      </c>
      <c r="FCH3010" s="10">
        <v>2016</v>
      </c>
      <c r="FCI3010" t="s">
        <v>15</v>
      </c>
      <c r="FCJ3010" s="6" t="s">
        <v>4934</v>
      </c>
      <c r="FCK3010" t="s">
        <v>4935</v>
      </c>
      <c r="FCL3010" s="10">
        <v>2016</v>
      </c>
      <c r="FCM3010" t="s">
        <v>15</v>
      </c>
      <c r="FCN3010" s="6" t="s">
        <v>4934</v>
      </c>
      <c r="FCO3010" t="s">
        <v>4935</v>
      </c>
      <c r="FCP3010" s="10">
        <v>2016</v>
      </c>
      <c r="FCQ3010" t="s">
        <v>15</v>
      </c>
      <c r="FCR3010" s="6" t="s">
        <v>4934</v>
      </c>
      <c r="FCS3010" t="s">
        <v>4935</v>
      </c>
      <c r="FCT3010" s="10">
        <v>2016</v>
      </c>
      <c r="FCU3010" t="s">
        <v>15</v>
      </c>
      <c r="FCV3010" s="6" t="s">
        <v>4934</v>
      </c>
      <c r="FCW3010" t="s">
        <v>4935</v>
      </c>
      <c r="FCX3010" s="10">
        <v>2016</v>
      </c>
      <c r="FCY3010" t="s">
        <v>15</v>
      </c>
      <c r="FCZ3010" s="6" t="s">
        <v>4934</v>
      </c>
      <c r="FDA3010" t="s">
        <v>4935</v>
      </c>
      <c r="FDB3010" s="10">
        <v>2016</v>
      </c>
      <c r="FDC3010" t="s">
        <v>15</v>
      </c>
      <c r="FDD3010" s="6" t="s">
        <v>4934</v>
      </c>
      <c r="FDE3010" t="s">
        <v>4935</v>
      </c>
      <c r="FDF3010" s="10">
        <v>2016</v>
      </c>
      <c r="FDG3010" t="s">
        <v>15</v>
      </c>
      <c r="FDH3010" s="6" t="s">
        <v>4934</v>
      </c>
      <c r="FDI3010" t="s">
        <v>4935</v>
      </c>
      <c r="FDJ3010" s="10">
        <v>2016</v>
      </c>
      <c r="FDK3010" t="s">
        <v>15</v>
      </c>
      <c r="FDL3010" s="6" t="s">
        <v>4934</v>
      </c>
      <c r="FDM3010" t="s">
        <v>4935</v>
      </c>
      <c r="FDN3010" s="10">
        <v>2016</v>
      </c>
      <c r="FDO3010" t="s">
        <v>15</v>
      </c>
      <c r="FDP3010" s="6" t="s">
        <v>4934</v>
      </c>
      <c r="FDQ3010" t="s">
        <v>4935</v>
      </c>
      <c r="FDR3010" s="10">
        <v>2016</v>
      </c>
      <c r="FDS3010" t="s">
        <v>15</v>
      </c>
      <c r="FDT3010" s="6" t="s">
        <v>4934</v>
      </c>
      <c r="FDU3010" t="s">
        <v>4935</v>
      </c>
      <c r="FDV3010" s="10">
        <v>2016</v>
      </c>
      <c r="FDW3010" t="s">
        <v>15</v>
      </c>
      <c r="FDX3010" s="6" t="s">
        <v>4934</v>
      </c>
      <c r="FDY3010" t="s">
        <v>4935</v>
      </c>
      <c r="FDZ3010" s="10">
        <v>2016</v>
      </c>
      <c r="FEA3010" t="s">
        <v>15</v>
      </c>
      <c r="FEB3010" s="6" t="s">
        <v>4934</v>
      </c>
      <c r="FEC3010" t="s">
        <v>4935</v>
      </c>
      <c r="FED3010" s="10">
        <v>2016</v>
      </c>
      <c r="FEE3010" t="s">
        <v>15</v>
      </c>
      <c r="FEF3010" s="6" t="s">
        <v>4934</v>
      </c>
      <c r="FEG3010" t="s">
        <v>4935</v>
      </c>
      <c r="FEH3010" s="10">
        <v>2016</v>
      </c>
      <c r="FEI3010" t="s">
        <v>15</v>
      </c>
      <c r="FEJ3010" s="6" t="s">
        <v>4934</v>
      </c>
      <c r="FEK3010" t="s">
        <v>4935</v>
      </c>
      <c r="FEL3010" s="10">
        <v>2016</v>
      </c>
      <c r="FEM3010" t="s">
        <v>15</v>
      </c>
      <c r="FEN3010" s="6" t="s">
        <v>4934</v>
      </c>
      <c r="FEO3010" t="s">
        <v>4935</v>
      </c>
      <c r="FEP3010" s="10">
        <v>2016</v>
      </c>
      <c r="FEQ3010" t="s">
        <v>15</v>
      </c>
      <c r="FER3010" s="6" t="s">
        <v>4934</v>
      </c>
      <c r="FES3010" t="s">
        <v>4935</v>
      </c>
      <c r="FET3010" s="10">
        <v>2016</v>
      </c>
      <c r="FEU3010" t="s">
        <v>15</v>
      </c>
      <c r="FEV3010" s="6" t="s">
        <v>4934</v>
      </c>
      <c r="FEW3010" t="s">
        <v>4935</v>
      </c>
      <c r="FEX3010" s="10">
        <v>2016</v>
      </c>
      <c r="FEY3010" t="s">
        <v>15</v>
      </c>
      <c r="FEZ3010" s="6" t="s">
        <v>4934</v>
      </c>
      <c r="FFA3010" t="s">
        <v>4935</v>
      </c>
      <c r="FFB3010" s="10">
        <v>2016</v>
      </c>
      <c r="FFC3010" t="s">
        <v>15</v>
      </c>
      <c r="FFD3010" s="6" t="s">
        <v>4934</v>
      </c>
      <c r="FFE3010" t="s">
        <v>4935</v>
      </c>
      <c r="FFF3010" s="10">
        <v>2016</v>
      </c>
      <c r="FFG3010" t="s">
        <v>15</v>
      </c>
      <c r="FFH3010" s="6" t="s">
        <v>4934</v>
      </c>
      <c r="FFI3010" t="s">
        <v>4935</v>
      </c>
      <c r="FFJ3010" s="10">
        <v>2016</v>
      </c>
      <c r="FFK3010" t="s">
        <v>15</v>
      </c>
      <c r="FFL3010" s="6" t="s">
        <v>4934</v>
      </c>
      <c r="FFM3010" t="s">
        <v>4935</v>
      </c>
      <c r="FFN3010" s="10">
        <v>2016</v>
      </c>
      <c r="FFO3010" t="s">
        <v>15</v>
      </c>
      <c r="FFP3010" s="6" t="s">
        <v>4934</v>
      </c>
      <c r="FFQ3010" t="s">
        <v>4935</v>
      </c>
      <c r="FFR3010" s="10">
        <v>2016</v>
      </c>
      <c r="FFS3010" t="s">
        <v>15</v>
      </c>
      <c r="FFT3010" s="6" t="s">
        <v>4934</v>
      </c>
      <c r="FFU3010" t="s">
        <v>4935</v>
      </c>
      <c r="FFV3010" s="10">
        <v>2016</v>
      </c>
      <c r="FFW3010" t="s">
        <v>15</v>
      </c>
      <c r="FFX3010" s="6" t="s">
        <v>4934</v>
      </c>
      <c r="FFY3010" t="s">
        <v>4935</v>
      </c>
      <c r="FFZ3010" s="10">
        <v>2016</v>
      </c>
      <c r="FGA3010" t="s">
        <v>15</v>
      </c>
      <c r="FGB3010" s="6" t="s">
        <v>4934</v>
      </c>
      <c r="FGC3010" t="s">
        <v>4935</v>
      </c>
      <c r="FGD3010" s="10">
        <v>2016</v>
      </c>
      <c r="FGE3010" t="s">
        <v>15</v>
      </c>
      <c r="FGF3010" s="6" t="s">
        <v>4934</v>
      </c>
      <c r="FGG3010" t="s">
        <v>4935</v>
      </c>
      <c r="FGH3010" s="10">
        <v>2016</v>
      </c>
      <c r="FGI3010" t="s">
        <v>15</v>
      </c>
      <c r="FGJ3010" s="6" t="s">
        <v>4934</v>
      </c>
      <c r="FGK3010" t="s">
        <v>4935</v>
      </c>
      <c r="FGL3010" s="10">
        <v>2016</v>
      </c>
      <c r="FGM3010" t="s">
        <v>15</v>
      </c>
      <c r="FGN3010" s="6" t="s">
        <v>4934</v>
      </c>
      <c r="FGO3010" t="s">
        <v>4935</v>
      </c>
      <c r="FGP3010" s="10">
        <v>2016</v>
      </c>
      <c r="FGQ3010" t="s">
        <v>15</v>
      </c>
      <c r="FGR3010" s="6" t="s">
        <v>4934</v>
      </c>
      <c r="FGS3010" t="s">
        <v>4935</v>
      </c>
      <c r="FGT3010" s="10">
        <v>2016</v>
      </c>
      <c r="FGU3010" t="s">
        <v>15</v>
      </c>
      <c r="FGV3010" s="6" t="s">
        <v>4934</v>
      </c>
      <c r="FGW3010" t="s">
        <v>4935</v>
      </c>
      <c r="FGX3010" s="10">
        <v>2016</v>
      </c>
      <c r="FGY3010" t="s">
        <v>15</v>
      </c>
      <c r="FGZ3010" s="6" t="s">
        <v>4934</v>
      </c>
      <c r="FHA3010" t="s">
        <v>4935</v>
      </c>
      <c r="FHB3010" s="10">
        <v>2016</v>
      </c>
      <c r="FHC3010" t="s">
        <v>15</v>
      </c>
      <c r="FHD3010" s="6" t="s">
        <v>4934</v>
      </c>
      <c r="FHE3010" t="s">
        <v>4935</v>
      </c>
      <c r="FHF3010" s="10">
        <v>2016</v>
      </c>
      <c r="FHG3010" t="s">
        <v>15</v>
      </c>
      <c r="FHH3010" s="6" t="s">
        <v>4934</v>
      </c>
      <c r="FHI3010" t="s">
        <v>4935</v>
      </c>
      <c r="FHJ3010" s="10">
        <v>2016</v>
      </c>
      <c r="FHK3010" t="s">
        <v>15</v>
      </c>
      <c r="FHL3010" s="6" t="s">
        <v>4934</v>
      </c>
      <c r="FHM3010" t="s">
        <v>4935</v>
      </c>
      <c r="FHN3010" s="10">
        <v>2016</v>
      </c>
      <c r="FHO3010" t="s">
        <v>15</v>
      </c>
      <c r="FHP3010" s="6" t="s">
        <v>4934</v>
      </c>
      <c r="FHQ3010" t="s">
        <v>4935</v>
      </c>
      <c r="FHR3010" s="10">
        <v>2016</v>
      </c>
      <c r="FHS3010" t="s">
        <v>15</v>
      </c>
      <c r="FHT3010" s="6" t="s">
        <v>4934</v>
      </c>
      <c r="FHU3010" t="s">
        <v>4935</v>
      </c>
      <c r="FHV3010" s="10">
        <v>2016</v>
      </c>
      <c r="FHW3010" t="s">
        <v>15</v>
      </c>
      <c r="FHX3010" s="6" t="s">
        <v>4934</v>
      </c>
      <c r="FHY3010" t="s">
        <v>4935</v>
      </c>
      <c r="FHZ3010" s="10">
        <v>2016</v>
      </c>
      <c r="FIA3010" t="s">
        <v>15</v>
      </c>
      <c r="FIB3010" s="6" t="s">
        <v>4934</v>
      </c>
      <c r="FIC3010" t="s">
        <v>4935</v>
      </c>
      <c r="FID3010" s="10">
        <v>2016</v>
      </c>
      <c r="FIE3010" t="s">
        <v>15</v>
      </c>
      <c r="FIF3010" s="6" t="s">
        <v>4934</v>
      </c>
      <c r="FIG3010" t="s">
        <v>4935</v>
      </c>
      <c r="FIH3010" s="10">
        <v>2016</v>
      </c>
      <c r="FII3010" t="s">
        <v>15</v>
      </c>
      <c r="FIJ3010" s="6" t="s">
        <v>4934</v>
      </c>
      <c r="FIK3010" t="s">
        <v>4935</v>
      </c>
      <c r="FIL3010" s="10">
        <v>2016</v>
      </c>
      <c r="FIM3010" t="s">
        <v>15</v>
      </c>
      <c r="FIN3010" s="6" t="s">
        <v>4934</v>
      </c>
      <c r="FIO3010" t="s">
        <v>4935</v>
      </c>
      <c r="FIP3010" s="10">
        <v>2016</v>
      </c>
      <c r="FIQ3010" t="s">
        <v>15</v>
      </c>
      <c r="FIR3010" s="6" t="s">
        <v>4934</v>
      </c>
      <c r="FIS3010" t="s">
        <v>4935</v>
      </c>
      <c r="FIT3010" s="10">
        <v>2016</v>
      </c>
      <c r="FIU3010" t="s">
        <v>15</v>
      </c>
      <c r="FIV3010" s="6" t="s">
        <v>4934</v>
      </c>
      <c r="FIW3010" t="s">
        <v>4935</v>
      </c>
      <c r="FIX3010" s="10">
        <v>2016</v>
      </c>
      <c r="FIY3010" t="s">
        <v>15</v>
      </c>
      <c r="FIZ3010" s="6" t="s">
        <v>4934</v>
      </c>
      <c r="FJA3010" t="s">
        <v>4935</v>
      </c>
      <c r="FJB3010" s="10">
        <v>2016</v>
      </c>
      <c r="FJC3010" t="s">
        <v>15</v>
      </c>
      <c r="FJD3010" s="6" t="s">
        <v>4934</v>
      </c>
      <c r="FJE3010" t="s">
        <v>4935</v>
      </c>
      <c r="FJF3010" s="10">
        <v>2016</v>
      </c>
      <c r="FJG3010" t="s">
        <v>15</v>
      </c>
      <c r="FJH3010" s="6" t="s">
        <v>4934</v>
      </c>
      <c r="FJI3010" t="s">
        <v>4935</v>
      </c>
      <c r="FJJ3010" s="10">
        <v>2016</v>
      </c>
      <c r="FJK3010" t="s">
        <v>15</v>
      </c>
      <c r="FJL3010" s="6" t="s">
        <v>4934</v>
      </c>
      <c r="FJM3010" t="s">
        <v>4935</v>
      </c>
      <c r="FJN3010" s="10">
        <v>2016</v>
      </c>
      <c r="FJO3010" t="s">
        <v>15</v>
      </c>
      <c r="FJP3010" s="6" t="s">
        <v>4934</v>
      </c>
      <c r="FJQ3010" t="s">
        <v>4935</v>
      </c>
      <c r="FJR3010" s="10">
        <v>2016</v>
      </c>
      <c r="FJS3010" t="s">
        <v>15</v>
      </c>
      <c r="FJT3010" s="6" t="s">
        <v>4934</v>
      </c>
      <c r="FJU3010" t="s">
        <v>4935</v>
      </c>
      <c r="FJV3010" s="10">
        <v>2016</v>
      </c>
      <c r="FJW3010" t="s">
        <v>15</v>
      </c>
      <c r="FJX3010" s="6" t="s">
        <v>4934</v>
      </c>
      <c r="FJY3010" t="s">
        <v>4935</v>
      </c>
      <c r="FJZ3010" s="10">
        <v>2016</v>
      </c>
      <c r="FKA3010" t="s">
        <v>15</v>
      </c>
      <c r="FKB3010" s="6" t="s">
        <v>4934</v>
      </c>
      <c r="FKC3010" t="s">
        <v>4935</v>
      </c>
      <c r="FKD3010" s="10">
        <v>2016</v>
      </c>
      <c r="FKE3010" t="s">
        <v>15</v>
      </c>
      <c r="FKF3010" s="6" t="s">
        <v>4934</v>
      </c>
      <c r="FKG3010" t="s">
        <v>4935</v>
      </c>
      <c r="FKH3010" s="10">
        <v>2016</v>
      </c>
      <c r="FKI3010" t="s">
        <v>15</v>
      </c>
      <c r="FKJ3010" s="6" t="s">
        <v>4934</v>
      </c>
      <c r="FKK3010" t="s">
        <v>4935</v>
      </c>
      <c r="FKL3010" s="10">
        <v>2016</v>
      </c>
      <c r="FKM3010" t="s">
        <v>15</v>
      </c>
      <c r="FKN3010" s="6" t="s">
        <v>4934</v>
      </c>
      <c r="FKO3010" t="s">
        <v>4935</v>
      </c>
      <c r="FKP3010" s="10">
        <v>2016</v>
      </c>
      <c r="FKQ3010" t="s">
        <v>15</v>
      </c>
      <c r="FKR3010" s="6" t="s">
        <v>4934</v>
      </c>
      <c r="FKS3010" t="s">
        <v>4935</v>
      </c>
      <c r="FKT3010" s="10">
        <v>2016</v>
      </c>
      <c r="FKU3010" t="s">
        <v>15</v>
      </c>
      <c r="FKV3010" s="6" t="s">
        <v>4934</v>
      </c>
      <c r="FKW3010" t="s">
        <v>4935</v>
      </c>
      <c r="FKX3010" s="10">
        <v>2016</v>
      </c>
      <c r="FKY3010" t="s">
        <v>15</v>
      </c>
      <c r="FKZ3010" s="6" t="s">
        <v>4934</v>
      </c>
      <c r="FLA3010" t="s">
        <v>4935</v>
      </c>
      <c r="FLB3010" s="10">
        <v>2016</v>
      </c>
      <c r="FLC3010" t="s">
        <v>15</v>
      </c>
      <c r="FLD3010" s="6" t="s">
        <v>4934</v>
      </c>
      <c r="FLE3010" t="s">
        <v>4935</v>
      </c>
      <c r="FLF3010" s="10">
        <v>2016</v>
      </c>
      <c r="FLG3010" t="s">
        <v>15</v>
      </c>
      <c r="FLH3010" s="6" t="s">
        <v>4934</v>
      </c>
      <c r="FLI3010" t="s">
        <v>4935</v>
      </c>
      <c r="FLJ3010" s="10">
        <v>2016</v>
      </c>
      <c r="FLK3010" t="s">
        <v>15</v>
      </c>
      <c r="FLL3010" s="6" t="s">
        <v>4934</v>
      </c>
      <c r="FLM3010" t="s">
        <v>4935</v>
      </c>
      <c r="FLN3010" s="10">
        <v>2016</v>
      </c>
      <c r="FLO3010" t="s">
        <v>15</v>
      </c>
      <c r="FLP3010" s="6" t="s">
        <v>4934</v>
      </c>
      <c r="FLQ3010" t="s">
        <v>4935</v>
      </c>
      <c r="FLR3010" s="10">
        <v>2016</v>
      </c>
      <c r="FLS3010" t="s">
        <v>15</v>
      </c>
      <c r="FLT3010" s="6" t="s">
        <v>4934</v>
      </c>
      <c r="FLU3010" t="s">
        <v>4935</v>
      </c>
      <c r="FLV3010" s="10">
        <v>2016</v>
      </c>
      <c r="FLW3010" t="s">
        <v>15</v>
      </c>
      <c r="FLX3010" s="6" t="s">
        <v>4934</v>
      </c>
      <c r="FLY3010" t="s">
        <v>4935</v>
      </c>
      <c r="FLZ3010" s="10">
        <v>2016</v>
      </c>
      <c r="FMA3010" t="s">
        <v>15</v>
      </c>
      <c r="FMB3010" s="6" t="s">
        <v>4934</v>
      </c>
      <c r="FMC3010" t="s">
        <v>4935</v>
      </c>
      <c r="FMD3010" s="10">
        <v>2016</v>
      </c>
      <c r="FME3010" t="s">
        <v>15</v>
      </c>
      <c r="FMF3010" s="6" t="s">
        <v>4934</v>
      </c>
      <c r="FMG3010" t="s">
        <v>4935</v>
      </c>
      <c r="FMH3010" s="10">
        <v>2016</v>
      </c>
      <c r="FMI3010" t="s">
        <v>15</v>
      </c>
      <c r="FMJ3010" s="6" t="s">
        <v>4934</v>
      </c>
      <c r="FMK3010" t="s">
        <v>4935</v>
      </c>
      <c r="FML3010" s="10">
        <v>2016</v>
      </c>
      <c r="FMM3010" t="s">
        <v>15</v>
      </c>
      <c r="FMN3010" s="6" t="s">
        <v>4934</v>
      </c>
      <c r="FMO3010" t="s">
        <v>4935</v>
      </c>
      <c r="FMP3010" s="10">
        <v>2016</v>
      </c>
      <c r="FMQ3010" t="s">
        <v>15</v>
      </c>
      <c r="FMR3010" s="6" t="s">
        <v>4934</v>
      </c>
      <c r="FMS3010" t="s">
        <v>4935</v>
      </c>
      <c r="FMT3010" s="10">
        <v>2016</v>
      </c>
      <c r="FMU3010" t="s">
        <v>15</v>
      </c>
      <c r="FMV3010" s="6" t="s">
        <v>4934</v>
      </c>
      <c r="FMW3010" t="s">
        <v>4935</v>
      </c>
      <c r="FMX3010" s="10">
        <v>2016</v>
      </c>
      <c r="FMY3010" t="s">
        <v>15</v>
      </c>
      <c r="FMZ3010" s="6" t="s">
        <v>4934</v>
      </c>
      <c r="FNA3010" t="s">
        <v>4935</v>
      </c>
      <c r="FNB3010" s="10">
        <v>2016</v>
      </c>
      <c r="FNC3010" t="s">
        <v>15</v>
      </c>
      <c r="FND3010" s="6" t="s">
        <v>4934</v>
      </c>
      <c r="FNE3010" t="s">
        <v>4935</v>
      </c>
      <c r="FNF3010" s="10">
        <v>2016</v>
      </c>
      <c r="FNG3010" t="s">
        <v>15</v>
      </c>
      <c r="FNH3010" s="6" t="s">
        <v>4934</v>
      </c>
      <c r="FNI3010" t="s">
        <v>4935</v>
      </c>
      <c r="FNJ3010" s="10">
        <v>2016</v>
      </c>
      <c r="FNK3010" t="s">
        <v>15</v>
      </c>
      <c r="FNL3010" s="6" t="s">
        <v>4934</v>
      </c>
      <c r="FNM3010" t="s">
        <v>4935</v>
      </c>
      <c r="FNN3010" s="10">
        <v>2016</v>
      </c>
      <c r="FNO3010" t="s">
        <v>15</v>
      </c>
      <c r="FNP3010" s="6" t="s">
        <v>4934</v>
      </c>
      <c r="FNQ3010" t="s">
        <v>4935</v>
      </c>
      <c r="FNR3010" s="10">
        <v>2016</v>
      </c>
      <c r="FNS3010" t="s">
        <v>15</v>
      </c>
      <c r="FNT3010" s="6" t="s">
        <v>4934</v>
      </c>
      <c r="FNU3010" t="s">
        <v>4935</v>
      </c>
      <c r="FNV3010" s="10">
        <v>2016</v>
      </c>
      <c r="FNW3010" t="s">
        <v>15</v>
      </c>
      <c r="FNX3010" s="6" t="s">
        <v>4934</v>
      </c>
      <c r="FNY3010" t="s">
        <v>4935</v>
      </c>
      <c r="FNZ3010" s="10">
        <v>2016</v>
      </c>
      <c r="FOA3010" t="s">
        <v>15</v>
      </c>
      <c r="FOB3010" s="6" t="s">
        <v>4934</v>
      </c>
      <c r="FOC3010" t="s">
        <v>4935</v>
      </c>
      <c r="FOD3010" s="10">
        <v>2016</v>
      </c>
      <c r="FOE3010" t="s">
        <v>15</v>
      </c>
      <c r="FOF3010" s="6" t="s">
        <v>4934</v>
      </c>
      <c r="FOG3010" t="s">
        <v>4935</v>
      </c>
      <c r="FOH3010" s="10">
        <v>2016</v>
      </c>
      <c r="FOI3010" t="s">
        <v>15</v>
      </c>
      <c r="FOJ3010" s="6" t="s">
        <v>4934</v>
      </c>
      <c r="FOK3010" t="s">
        <v>4935</v>
      </c>
      <c r="FOL3010" s="10">
        <v>2016</v>
      </c>
      <c r="FOM3010" t="s">
        <v>15</v>
      </c>
      <c r="FON3010" s="6" t="s">
        <v>4934</v>
      </c>
      <c r="FOO3010" t="s">
        <v>4935</v>
      </c>
      <c r="FOP3010" s="10">
        <v>2016</v>
      </c>
      <c r="FOQ3010" t="s">
        <v>15</v>
      </c>
      <c r="FOR3010" s="6" t="s">
        <v>4934</v>
      </c>
      <c r="FOS3010" t="s">
        <v>4935</v>
      </c>
      <c r="FOT3010" s="10">
        <v>2016</v>
      </c>
      <c r="FOU3010" t="s">
        <v>15</v>
      </c>
      <c r="FOV3010" s="6" t="s">
        <v>4934</v>
      </c>
      <c r="FOW3010" t="s">
        <v>4935</v>
      </c>
      <c r="FOX3010" s="10">
        <v>2016</v>
      </c>
      <c r="FOY3010" t="s">
        <v>15</v>
      </c>
      <c r="FOZ3010" s="6" t="s">
        <v>4934</v>
      </c>
      <c r="FPA3010" t="s">
        <v>4935</v>
      </c>
      <c r="FPB3010" s="10">
        <v>2016</v>
      </c>
      <c r="FPC3010" t="s">
        <v>15</v>
      </c>
      <c r="FPD3010" s="6" t="s">
        <v>4934</v>
      </c>
      <c r="FPE3010" t="s">
        <v>4935</v>
      </c>
      <c r="FPF3010" s="10">
        <v>2016</v>
      </c>
      <c r="FPG3010" t="s">
        <v>15</v>
      </c>
      <c r="FPH3010" s="6" t="s">
        <v>4934</v>
      </c>
      <c r="FPI3010" t="s">
        <v>4935</v>
      </c>
      <c r="FPJ3010" s="10">
        <v>2016</v>
      </c>
      <c r="FPK3010" t="s">
        <v>15</v>
      </c>
      <c r="FPL3010" s="6" t="s">
        <v>4934</v>
      </c>
      <c r="FPM3010" t="s">
        <v>4935</v>
      </c>
      <c r="FPN3010" s="10">
        <v>2016</v>
      </c>
      <c r="FPO3010" t="s">
        <v>15</v>
      </c>
      <c r="FPP3010" s="6" t="s">
        <v>4934</v>
      </c>
      <c r="FPQ3010" t="s">
        <v>4935</v>
      </c>
      <c r="FPR3010" s="10">
        <v>2016</v>
      </c>
      <c r="FPS3010" t="s">
        <v>15</v>
      </c>
      <c r="FPT3010" s="6" t="s">
        <v>4934</v>
      </c>
      <c r="FPU3010" t="s">
        <v>4935</v>
      </c>
      <c r="FPV3010" s="10">
        <v>2016</v>
      </c>
      <c r="FPW3010" t="s">
        <v>15</v>
      </c>
      <c r="FPX3010" s="6" t="s">
        <v>4934</v>
      </c>
      <c r="FPY3010" t="s">
        <v>4935</v>
      </c>
      <c r="FPZ3010" s="10">
        <v>2016</v>
      </c>
      <c r="FQA3010" t="s">
        <v>15</v>
      </c>
      <c r="FQB3010" s="6" t="s">
        <v>4934</v>
      </c>
      <c r="FQC3010" t="s">
        <v>4935</v>
      </c>
      <c r="FQD3010" s="10">
        <v>2016</v>
      </c>
      <c r="FQE3010" t="s">
        <v>15</v>
      </c>
      <c r="FQF3010" s="6" t="s">
        <v>4934</v>
      </c>
      <c r="FQG3010" t="s">
        <v>4935</v>
      </c>
      <c r="FQH3010" s="10">
        <v>2016</v>
      </c>
      <c r="FQI3010" t="s">
        <v>15</v>
      </c>
      <c r="FQJ3010" s="6" t="s">
        <v>4934</v>
      </c>
      <c r="FQK3010" t="s">
        <v>4935</v>
      </c>
      <c r="FQL3010" s="10">
        <v>2016</v>
      </c>
      <c r="FQM3010" t="s">
        <v>15</v>
      </c>
      <c r="FQN3010" s="6" t="s">
        <v>4934</v>
      </c>
      <c r="FQO3010" t="s">
        <v>4935</v>
      </c>
      <c r="FQP3010" s="10">
        <v>2016</v>
      </c>
      <c r="FQQ3010" t="s">
        <v>15</v>
      </c>
      <c r="FQR3010" s="6" t="s">
        <v>4934</v>
      </c>
      <c r="FQS3010" t="s">
        <v>4935</v>
      </c>
      <c r="FQT3010" s="10">
        <v>2016</v>
      </c>
      <c r="FQU3010" t="s">
        <v>15</v>
      </c>
      <c r="FQV3010" s="6" t="s">
        <v>4934</v>
      </c>
      <c r="FQW3010" t="s">
        <v>4935</v>
      </c>
      <c r="FQX3010" s="10">
        <v>2016</v>
      </c>
      <c r="FQY3010" t="s">
        <v>15</v>
      </c>
      <c r="FQZ3010" s="6" t="s">
        <v>4934</v>
      </c>
      <c r="FRA3010" t="s">
        <v>4935</v>
      </c>
      <c r="FRB3010" s="10">
        <v>2016</v>
      </c>
      <c r="FRC3010" t="s">
        <v>15</v>
      </c>
      <c r="FRD3010" s="6" t="s">
        <v>4934</v>
      </c>
      <c r="FRE3010" t="s">
        <v>4935</v>
      </c>
      <c r="FRF3010" s="10">
        <v>2016</v>
      </c>
      <c r="FRG3010" t="s">
        <v>15</v>
      </c>
      <c r="FRH3010" s="6" t="s">
        <v>4934</v>
      </c>
      <c r="FRI3010" t="s">
        <v>4935</v>
      </c>
      <c r="FRJ3010" s="10">
        <v>2016</v>
      </c>
      <c r="FRK3010" t="s">
        <v>15</v>
      </c>
      <c r="FRL3010" s="6" t="s">
        <v>4934</v>
      </c>
      <c r="FRM3010" t="s">
        <v>4935</v>
      </c>
      <c r="FRN3010" s="10">
        <v>2016</v>
      </c>
      <c r="FRO3010" t="s">
        <v>15</v>
      </c>
      <c r="FRP3010" s="6" t="s">
        <v>4934</v>
      </c>
      <c r="FRQ3010" t="s">
        <v>4935</v>
      </c>
      <c r="FRR3010" s="10">
        <v>2016</v>
      </c>
      <c r="FRS3010" t="s">
        <v>15</v>
      </c>
      <c r="FRT3010" s="6" t="s">
        <v>4934</v>
      </c>
      <c r="FRU3010" t="s">
        <v>4935</v>
      </c>
      <c r="FRV3010" s="10">
        <v>2016</v>
      </c>
      <c r="FRW3010" t="s">
        <v>15</v>
      </c>
      <c r="FRX3010" s="6" t="s">
        <v>4934</v>
      </c>
      <c r="FRY3010" t="s">
        <v>4935</v>
      </c>
      <c r="FRZ3010" s="10">
        <v>2016</v>
      </c>
      <c r="FSA3010" t="s">
        <v>15</v>
      </c>
      <c r="FSB3010" s="6" t="s">
        <v>4934</v>
      </c>
      <c r="FSC3010" t="s">
        <v>4935</v>
      </c>
      <c r="FSD3010" s="10">
        <v>2016</v>
      </c>
      <c r="FSE3010" t="s">
        <v>15</v>
      </c>
      <c r="FSF3010" s="6" t="s">
        <v>4934</v>
      </c>
      <c r="FSG3010" t="s">
        <v>4935</v>
      </c>
      <c r="FSH3010" s="10">
        <v>2016</v>
      </c>
      <c r="FSI3010" t="s">
        <v>15</v>
      </c>
      <c r="FSJ3010" s="6" t="s">
        <v>4934</v>
      </c>
      <c r="FSK3010" t="s">
        <v>4935</v>
      </c>
      <c r="FSL3010" s="10">
        <v>2016</v>
      </c>
      <c r="FSM3010" t="s">
        <v>15</v>
      </c>
      <c r="FSN3010" s="6" t="s">
        <v>4934</v>
      </c>
      <c r="FSO3010" t="s">
        <v>4935</v>
      </c>
      <c r="FSP3010" s="10">
        <v>2016</v>
      </c>
      <c r="FSQ3010" t="s">
        <v>15</v>
      </c>
      <c r="FSR3010" s="6" t="s">
        <v>4934</v>
      </c>
      <c r="FSS3010" t="s">
        <v>4935</v>
      </c>
      <c r="FST3010" s="10">
        <v>2016</v>
      </c>
      <c r="FSU3010" t="s">
        <v>15</v>
      </c>
      <c r="FSV3010" s="6" t="s">
        <v>4934</v>
      </c>
      <c r="FSW3010" t="s">
        <v>4935</v>
      </c>
      <c r="FSX3010" s="10">
        <v>2016</v>
      </c>
      <c r="FSY3010" t="s">
        <v>15</v>
      </c>
      <c r="FSZ3010" s="6" t="s">
        <v>4934</v>
      </c>
      <c r="FTA3010" t="s">
        <v>4935</v>
      </c>
      <c r="FTB3010" s="10">
        <v>2016</v>
      </c>
      <c r="FTC3010" t="s">
        <v>15</v>
      </c>
      <c r="FTD3010" s="6" t="s">
        <v>4934</v>
      </c>
      <c r="FTE3010" t="s">
        <v>4935</v>
      </c>
      <c r="FTF3010" s="10">
        <v>2016</v>
      </c>
      <c r="FTG3010" t="s">
        <v>15</v>
      </c>
      <c r="FTH3010" s="6" t="s">
        <v>4934</v>
      </c>
      <c r="FTI3010" t="s">
        <v>4935</v>
      </c>
      <c r="FTJ3010" s="10">
        <v>2016</v>
      </c>
      <c r="FTK3010" t="s">
        <v>15</v>
      </c>
      <c r="FTL3010" s="6" t="s">
        <v>4934</v>
      </c>
      <c r="FTM3010" t="s">
        <v>4935</v>
      </c>
      <c r="FTN3010" s="10">
        <v>2016</v>
      </c>
      <c r="FTO3010" t="s">
        <v>15</v>
      </c>
      <c r="FTP3010" s="6" t="s">
        <v>4934</v>
      </c>
      <c r="FTQ3010" t="s">
        <v>4935</v>
      </c>
      <c r="FTR3010" s="10">
        <v>2016</v>
      </c>
      <c r="FTS3010" t="s">
        <v>15</v>
      </c>
      <c r="FTT3010" s="6" t="s">
        <v>4934</v>
      </c>
      <c r="FTU3010" t="s">
        <v>4935</v>
      </c>
      <c r="FTV3010" s="10">
        <v>2016</v>
      </c>
      <c r="FTW3010" t="s">
        <v>15</v>
      </c>
      <c r="FTX3010" s="6" t="s">
        <v>4934</v>
      </c>
      <c r="FTY3010" t="s">
        <v>4935</v>
      </c>
      <c r="FTZ3010" s="10">
        <v>2016</v>
      </c>
      <c r="FUA3010" t="s">
        <v>15</v>
      </c>
      <c r="FUB3010" s="6" t="s">
        <v>4934</v>
      </c>
      <c r="FUC3010" t="s">
        <v>4935</v>
      </c>
      <c r="FUD3010" s="10">
        <v>2016</v>
      </c>
      <c r="FUE3010" t="s">
        <v>15</v>
      </c>
      <c r="FUF3010" s="6" t="s">
        <v>4934</v>
      </c>
      <c r="FUG3010" t="s">
        <v>4935</v>
      </c>
      <c r="FUH3010" s="10">
        <v>2016</v>
      </c>
      <c r="FUI3010" t="s">
        <v>15</v>
      </c>
      <c r="FUJ3010" s="6" t="s">
        <v>4934</v>
      </c>
      <c r="FUK3010" t="s">
        <v>4935</v>
      </c>
      <c r="FUL3010" s="10">
        <v>2016</v>
      </c>
      <c r="FUM3010" t="s">
        <v>15</v>
      </c>
      <c r="FUN3010" s="6" t="s">
        <v>4934</v>
      </c>
      <c r="FUO3010" t="s">
        <v>4935</v>
      </c>
      <c r="FUP3010" s="10">
        <v>2016</v>
      </c>
      <c r="FUQ3010" t="s">
        <v>15</v>
      </c>
      <c r="FUR3010" s="6" t="s">
        <v>4934</v>
      </c>
      <c r="FUS3010" t="s">
        <v>4935</v>
      </c>
      <c r="FUT3010" s="10">
        <v>2016</v>
      </c>
      <c r="FUU3010" t="s">
        <v>15</v>
      </c>
      <c r="FUV3010" s="6" t="s">
        <v>4934</v>
      </c>
      <c r="FUW3010" t="s">
        <v>4935</v>
      </c>
      <c r="FUX3010" s="10">
        <v>2016</v>
      </c>
      <c r="FUY3010" t="s">
        <v>15</v>
      </c>
      <c r="FUZ3010" s="6" t="s">
        <v>4934</v>
      </c>
      <c r="FVA3010" t="s">
        <v>4935</v>
      </c>
      <c r="FVB3010" s="10">
        <v>2016</v>
      </c>
      <c r="FVC3010" t="s">
        <v>15</v>
      </c>
      <c r="FVD3010" s="6" t="s">
        <v>4934</v>
      </c>
      <c r="FVE3010" t="s">
        <v>4935</v>
      </c>
      <c r="FVF3010" s="10">
        <v>2016</v>
      </c>
      <c r="FVG3010" t="s">
        <v>15</v>
      </c>
      <c r="FVH3010" s="6" t="s">
        <v>4934</v>
      </c>
      <c r="FVI3010" t="s">
        <v>4935</v>
      </c>
      <c r="FVJ3010" s="10">
        <v>2016</v>
      </c>
      <c r="FVK3010" t="s">
        <v>15</v>
      </c>
      <c r="FVL3010" s="6" t="s">
        <v>4934</v>
      </c>
      <c r="FVM3010" t="s">
        <v>4935</v>
      </c>
      <c r="FVN3010" s="10">
        <v>2016</v>
      </c>
      <c r="FVO3010" t="s">
        <v>15</v>
      </c>
      <c r="FVP3010" s="6" t="s">
        <v>4934</v>
      </c>
      <c r="FVQ3010" t="s">
        <v>4935</v>
      </c>
      <c r="FVR3010" s="10">
        <v>2016</v>
      </c>
      <c r="FVS3010" t="s">
        <v>15</v>
      </c>
      <c r="FVT3010" s="6" t="s">
        <v>4934</v>
      </c>
      <c r="FVU3010" t="s">
        <v>4935</v>
      </c>
      <c r="FVV3010" s="10">
        <v>2016</v>
      </c>
      <c r="FVW3010" t="s">
        <v>15</v>
      </c>
      <c r="FVX3010" s="6" t="s">
        <v>4934</v>
      </c>
      <c r="FVY3010" t="s">
        <v>4935</v>
      </c>
      <c r="FVZ3010" s="10">
        <v>2016</v>
      </c>
      <c r="FWA3010" t="s">
        <v>15</v>
      </c>
      <c r="FWB3010" s="6" t="s">
        <v>4934</v>
      </c>
      <c r="FWC3010" t="s">
        <v>4935</v>
      </c>
      <c r="FWD3010" s="10">
        <v>2016</v>
      </c>
      <c r="FWE3010" t="s">
        <v>15</v>
      </c>
      <c r="FWF3010" s="6" t="s">
        <v>4934</v>
      </c>
      <c r="FWG3010" t="s">
        <v>4935</v>
      </c>
      <c r="FWH3010" s="10">
        <v>2016</v>
      </c>
      <c r="FWI3010" t="s">
        <v>15</v>
      </c>
      <c r="FWJ3010" s="6" t="s">
        <v>4934</v>
      </c>
      <c r="FWK3010" t="s">
        <v>4935</v>
      </c>
      <c r="FWL3010" s="10">
        <v>2016</v>
      </c>
      <c r="FWM3010" t="s">
        <v>15</v>
      </c>
      <c r="FWN3010" s="6" t="s">
        <v>4934</v>
      </c>
      <c r="FWO3010" t="s">
        <v>4935</v>
      </c>
      <c r="FWP3010" s="10">
        <v>2016</v>
      </c>
      <c r="FWQ3010" t="s">
        <v>15</v>
      </c>
      <c r="FWR3010" s="6" t="s">
        <v>4934</v>
      </c>
      <c r="FWS3010" t="s">
        <v>4935</v>
      </c>
      <c r="FWT3010" s="10">
        <v>2016</v>
      </c>
      <c r="FWU3010" t="s">
        <v>15</v>
      </c>
      <c r="FWV3010" s="6" t="s">
        <v>4934</v>
      </c>
      <c r="FWW3010" t="s">
        <v>4935</v>
      </c>
      <c r="FWX3010" s="10">
        <v>2016</v>
      </c>
      <c r="FWY3010" t="s">
        <v>15</v>
      </c>
      <c r="FWZ3010" s="6" t="s">
        <v>4934</v>
      </c>
      <c r="FXA3010" t="s">
        <v>4935</v>
      </c>
      <c r="FXB3010" s="10">
        <v>2016</v>
      </c>
      <c r="FXC3010" t="s">
        <v>15</v>
      </c>
      <c r="FXD3010" s="6" t="s">
        <v>4934</v>
      </c>
      <c r="FXE3010" t="s">
        <v>4935</v>
      </c>
      <c r="FXF3010" s="10">
        <v>2016</v>
      </c>
      <c r="FXG3010" t="s">
        <v>15</v>
      </c>
      <c r="FXH3010" s="6" t="s">
        <v>4934</v>
      </c>
      <c r="FXI3010" t="s">
        <v>4935</v>
      </c>
      <c r="FXJ3010" s="10">
        <v>2016</v>
      </c>
      <c r="FXK3010" t="s">
        <v>15</v>
      </c>
      <c r="FXL3010" s="6" t="s">
        <v>4934</v>
      </c>
      <c r="FXM3010" t="s">
        <v>4935</v>
      </c>
      <c r="FXN3010" s="10">
        <v>2016</v>
      </c>
      <c r="FXO3010" t="s">
        <v>15</v>
      </c>
      <c r="FXP3010" s="6" t="s">
        <v>4934</v>
      </c>
      <c r="FXQ3010" t="s">
        <v>4935</v>
      </c>
      <c r="FXR3010" s="10">
        <v>2016</v>
      </c>
      <c r="FXS3010" t="s">
        <v>15</v>
      </c>
      <c r="FXT3010" s="6" t="s">
        <v>4934</v>
      </c>
      <c r="FXU3010" t="s">
        <v>4935</v>
      </c>
      <c r="FXV3010" s="10">
        <v>2016</v>
      </c>
      <c r="FXW3010" t="s">
        <v>15</v>
      </c>
      <c r="FXX3010" s="6" t="s">
        <v>4934</v>
      </c>
      <c r="FXY3010" t="s">
        <v>4935</v>
      </c>
      <c r="FXZ3010" s="10">
        <v>2016</v>
      </c>
      <c r="FYA3010" t="s">
        <v>15</v>
      </c>
      <c r="FYB3010" s="6" t="s">
        <v>4934</v>
      </c>
      <c r="FYC3010" t="s">
        <v>4935</v>
      </c>
      <c r="FYD3010" s="10">
        <v>2016</v>
      </c>
      <c r="FYE3010" t="s">
        <v>15</v>
      </c>
      <c r="FYF3010" s="6" t="s">
        <v>4934</v>
      </c>
      <c r="FYG3010" t="s">
        <v>4935</v>
      </c>
      <c r="FYH3010" s="10">
        <v>2016</v>
      </c>
      <c r="FYI3010" t="s">
        <v>15</v>
      </c>
      <c r="FYJ3010" s="6" t="s">
        <v>4934</v>
      </c>
      <c r="FYK3010" t="s">
        <v>4935</v>
      </c>
      <c r="FYL3010" s="10">
        <v>2016</v>
      </c>
      <c r="FYM3010" t="s">
        <v>15</v>
      </c>
      <c r="FYN3010" s="6" t="s">
        <v>4934</v>
      </c>
      <c r="FYO3010" t="s">
        <v>4935</v>
      </c>
      <c r="FYP3010" s="10">
        <v>2016</v>
      </c>
      <c r="FYQ3010" t="s">
        <v>15</v>
      </c>
      <c r="FYR3010" s="6" t="s">
        <v>4934</v>
      </c>
      <c r="FYS3010" t="s">
        <v>4935</v>
      </c>
      <c r="FYT3010" s="10">
        <v>2016</v>
      </c>
      <c r="FYU3010" t="s">
        <v>15</v>
      </c>
      <c r="FYV3010" s="6" t="s">
        <v>4934</v>
      </c>
      <c r="FYW3010" t="s">
        <v>4935</v>
      </c>
      <c r="FYX3010" s="10">
        <v>2016</v>
      </c>
      <c r="FYY3010" t="s">
        <v>15</v>
      </c>
      <c r="FYZ3010" s="6" t="s">
        <v>4934</v>
      </c>
      <c r="FZA3010" t="s">
        <v>4935</v>
      </c>
      <c r="FZB3010" s="10">
        <v>2016</v>
      </c>
      <c r="FZC3010" t="s">
        <v>15</v>
      </c>
      <c r="FZD3010" s="6" t="s">
        <v>4934</v>
      </c>
      <c r="FZE3010" t="s">
        <v>4935</v>
      </c>
      <c r="FZF3010" s="10">
        <v>2016</v>
      </c>
      <c r="FZG3010" t="s">
        <v>15</v>
      </c>
      <c r="FZH3010" s="6" t="s">
        <v>4934</v>
      </c>
      <c r="FZI3010" t="s">
        <v>4935</v>
      </c>
      <c r="FZJ3010" s="10">
        <v>2016</v>
      </c>
      <c r="FZK3010" t="s">
        <v>15</v>
      </c>
      <c r="FZL3010" s="6" t="s">
        <v>4934</v>
      </c>
      <c r="FZM3010" t="s">
        <v>4935</v>
      </c>
      <c r="FZN3010" s="10">
        <v>2016</v>
      </c>
      <c r="FZO3010" t="s">
        <v>15</v>
      </c>
      <c r="FZP3010" s="6" t="s">
        <v>4934</v>
      </c>
      <c r="FZQ3010" t="s">
        <v>4935</v>
      </c>
      <c r="FZR3010" s="10">
        <v>2016</v>
      </c>
      <c r="FZS3010" t="s">
        <v>15</v>
      </c>
      <c r="FZT3010" s="6" t="s">
        <v>4934</v>
      </c>
      <c r="FZU3010" t="s">
        <v>4935</v>
      </c>
      <c r="FZV3010" s="10">
        <v>2016</v>
      </c>
      <c r="FZW3010" t="s">
        <v>15</v>
      </c>
      <c r="FZX3010" s="6" t="s">
        <v>4934</v>
      </c>
      <c r="FZY3010" t="s">
        <v>4935</v>
      </c>
      <c r="FZZ3010" s="10">
        <v>2016</v>
      </c>
      <c r="GAA3010" t="s">
        <v>15</v>
      </c>
      <c r="GAB3010" s="6" t="s">
        <v>4934</v>
      </c>
      <c r="GAC3010" t="s">
        <v>4935</v>
      </c>
      <c r="GAD3010" s="10">
        <v>2016</v>
      </c>
      <c r="GAE3010" t="s">
        <v>15</v>
      </c>
      <c r="GAF3010" s="6" t="s">
        <v>4934</v>
      </c>
      <c r="GAG3010" t="s">
        <v>4935</v>
      </c>
      <c r="GAH3010" s="10">
        <v>2016</v>
      </c>
      <c r="GAI3010" t="s">
        <v>15</v>
      </c>
      <c r="GAJ3010" s="6" t="s">
        <v>4934</v>
      </c>
      <c r="GAK3010" t="s">
        <v>4935</v>
      </c>
      <c r="GAL3010" s="10">
        <v>2016</v>
      </c>
      <c r="GAM3010" t="s">
        <v>15</v>
      </c>
      <c r="GAN3010" s="6" t="s">
        <v>4934</v>
      </c>
      <c r="GAO3010" t="s">
        <v>4935</v>
      </c>
      <c r="GAP3010" s="10">
        <v>2016</v>
      </c>
      <c r="GAQ3010" t="s">
        <v>15</v>
      </c>
      <c r="GAR3010" s="6" t="s">
        <v>4934</v>
      </c>
      <c r="GAS3010" t="s">
        <v>4935</v>
      </c>
      <c r="GAT3010" s="10">
        <v>2016</v>
      </c>
      <c r="GAU3010" t="s">
        <v>15</v>
      </c>
      <c r="GAV3010" s="6" t="s">
        <v>4934</v>
      </c>
      <c r="GAW3010" t="s">
        <v>4935</v>
      </c>
      <c r="GAX3010" s="10">
        <v>2016</v>
      </c>
      <c r="GAY3010" t="s">
        <v>15</v>
      </c>
      <c r="GAZ3010" s="6" t="s">
        <v>4934</v>
      </c>
      <c r="GBA3010" t="s">
        <v>4935</v>
      </c>
      <c r="GBB3010" s="10">
        <v>2016</v>
      </c>
      <c r="GBC3010" t="s">
        <v>15</v>
      </c>
      <c r="GBD3010" s="6" t="s">
        <v>4934</v>
      </c>
      <c r="GBE3010" t="s">
        <v>4935</v>
      </c>
      <c r="GBF3010" s="10">
        <v>2016</v>
      </c>
      <c r="GBG3010" t="s">
        <v>15</v>
      </c>
      <c r="GBH3010" s="6" t="s">
        <v>4934</v>
      </c>
      <c r="GBI3010" t="s">
        <v>4935</v>
      </c>
      <c r="GBJ3010" s="10">
        <v>2016</v>
      </c>
      <c r="GBK3010" t="s">
        <v>15</v>
      </c>
      <c r="GBL3010" s="6" t="s">
        <v>4934</v>
      </c>
      <c r="GBM3010" t="s">
        <v>4935</v>
      </c>
      <c r="GBN3010" s="10">
        <v>2016</v>
      </c>
      <c r="GBO3010" t="s">
        <v>15</v>
      </c>
      <c r="GBP3010" s="6" t="s">
        <v>4934</v>
      </c>
      <c r="GBQ3010" t="s">
        <v>4935</v>
      </c>
      <c r="GBR3010" s="10">
        <v>2016</v>
      </c>
      <c r="GBS3010" t="s">
        <v>15</v>
      </c>
      <c r="GBT3010" s="6" t="s">
        <v>4934</v>
      </c>
      <c r="GBU3010" t="s">
        <v>4935</v>
      </c>
      <c r="GBV3010" s="10">
        <v>2016</v>
      </c>
      <c r="GBW3010" t="s">
        <v>15</v>
      </c>
      <c r="GBX3010" s="6" t="s">
        <v>4934</v>
      </c>
      <c r="GBY3010" t="s">
        <v>4935</v>
      </c>
      <c r="GBZ3010" s="10">
        <v>2016</v>
      </c>
      <c r="GCA3010" t="s">
        <v>15</v>
      </c>
      <c r="GCB3010" s="6" t="s">
        <v>4934</v>
      </c>
      <c r="GCC3010" t="s">
        <v>4935</v>
      </c>
      <c r="GCD3010" s="10">
        <v>2016</v>
      </c>
      <c r="GCE3010" t="s">
        <v>15</v>
      </c>
      <c r="GCF3010" s="6" t="s">
        <v>4934</v>
      </c>
      <c r="GCG3010" t="s">
        <v>4935</v>
      </c>
      <c r="GCH3010" s="10">
        <v>2016</v>
      </c>
      <c r="GCI3010" t="s">
        <v>15</v>
      </c>
      <c r="GCJ3010" s="6" t="s">
        <v>4934</v>
      </c>
      <c r="GCK3010" t="s">
        <v>4935</v>
      </c>
      <c r="GCL3010" s="10">
        <v>2016</v>
      </c>
      <c r="GCM3010" t="s">
        <v>15</v>
      </c>
      <c r="GCN3010" s="6" t="s">
        <v>4934</v>
      </c>
      <c r="GCO3010" t="s">
        <v>4935</v>
      </c>
      <c r="GCP3010" s="10">
        <v>2016</v>
      </c>
      <c r="GCQ3010" t="s">
        <v>15</v>
      </c>
      <c r="GCR3010" s="6" t="s">
        <v>4934</v>
      </c>
      <c r="GCS3010" t="s">
        <v>4935</v>
      </c>
      <c r="GCT3010" s="10">
        <v>2016</v>
      </c>
      <c r="GCU3010" t="s">
        <v>15</v>
      </c>
      <c r="GCV3010" s="6" t="s">
        <v>4934</v>
      </c>
      <c r="GCW3010" t="s">
        <v>4935</v>
      </c>
      <c r="GCX3010" s="10">
        <v>2016</v>
      </c>
      <c r="GCY3010" t="s">
        <v>15</v>
      </c>
      <c r="GCZ3010" s="6" t="s">
        <v>4934</v>
      </c>
      <c r="GDA3010" t="s">
        <v>4935</v>
      </c>
      <c r="GDB3010" s="10">
        <v>2016</v>
      </c>
      <c r="GDC3010" t="s">
        <v>15</v>
      </c>
      <c r="GDD3010" s="6" t="s">
        <v>4934</v>
      </c>
      <c r="GDE3010" t="s">
        <v>4935</v>
      </c>
      <c r="GDF3010" s="10">
        <v>2016</v>
      </c>
      <c r="GDG3010" t="s">
        <v>15</v>
      </c>
      <c r="GDH3010" s="6" t="s">
        <v>4934</v>
      </c>
      <c r="GDI3010" t="s">
        <v>4935</v>
      </c>
      <c r="GDJ3010" s="10">
        <v>2016</v>
      </c>
      <c r="GDK3010" t="s">
        <v>15</v>
      </c>
      <c r="GDL3010" s="6" t="s">
        <v>4934</v>
      </c>
      <c r="GDM3010" t="s">
        <v>4935</v>
      </c>
      <c r="GDN3010" s="10">
        <v>2016</v>
      </c>
      <c r="GDO3010" t="s">
        <v>15</v>
      </c>
      <c r="GDP3010" s="6" t="s">
        <v>4934</v>
      </c>
      <c r="GDQ3010" t="s">
        <v>4935</v>
      </c>
      <c r="GDR3010" s="10">
        <v>2016</v>
      </c>
      <c r="GDS3010" t="s">
        <v>15</v>
      </c>
      <c r="GDT3010" s="6" t="s">
        <v>4934</v>
      </c>
      <c r="GDU3010" t="s">
        <v>4935</v>
      </c>
      <c r="GDV3010" s="10">
        <v>2016</v>
      </c>
      <c r="GDW3010" t="s">
        <v>15</v>
      </c>
      <c r="GDX3010" s="6" t="s">
        <v>4934</v>
      </c>
      <c r="GDY3010" t="s">
        <v>4935</v>
      </c>
      <c r="GDZ3010" s="10">
        <v>2016</v>
      </c>
      <c r="GEA3010" t="s">
        <v>15</v>
      </c>
      <c r="GEB3010" s="6" t="s">
        <v>4934</v>
      </c>
      <c r="GEC3010" t="s">
        <v>4935</v>
      </c>
      <c r="GED3010" s="10">
        <v>2016</v>
      </c>
      <c r="GEE3010" t="s">
        <v>15</v>
      </c>
      <c r="GEF3010" s="6" t="s">
        <v>4934</v>
      </c>
      <c r="GEG3010" t="s">
        <v>4935</v>
      </c>
      <c r="GEH3010" s="10">
        <v>2016</v>
      </c>
      <c r="GEI3010" t="s">
        <v>15</v>
      </c>
      <c r="GEJ3010" s="6" t="s">
        <v>4934</v>
      </c>
      <c r="GEK3010" t="s">
        <v>4935</v>
      </c>
      <c r="GEL3010" s="10">
        <v>2016</v>
      </c>
      <c r="GEM3010" t="s">
        <v>15</v>
      </c>
      <c r="GEN3010" s="6" t="s">
        <v>4934</v>
      </c>
      <c r="GEO3010" t="s">
        <v>4935</v>
      </c>
      <c r="GEP3010" s="10">
        <v>2016</v>
      </c>
      <c r="GEQ3010" t="s">
        <v>15</v>
      </c>
      <c r="GER3010" s="6" t="s">
        <v>4934</v>
      </c>
      <c r="GES3010" t="s">
        <v>4935</v>
      </c>
      <c r="GET3010" s="10">
        <v>2016</v>
      </c>
      <c r="GEU3010" t="s">
        <v>15</v>
      </c>
      <c r="GEV3010" s="6" t="s">
        <v>4934</v>
      </c>
      <c r="GEW3010" t="s">
        <v>4935</v>
      </c>
      <c r="GEX3010" s="10">
        <v>2016</v>
      </c>
      <c r="GEY3010" t="s">
        <v>15</v>
      </c>
      <c r="GEZ3010" s="6" t="s">
        <v>4934</v>
      </c>
      <c r="GFA3010" t="s">
        <v>4935</v>
      </c>
      <c r="GFB3010" s="10">
        <v>2016</v>
      </c>
      <c r="GFC3010" t="s">
        <v>15</v>
      </c>
      <c r="GFD3010" s="6" t="s">
        <v>4934</v>
      </c>
      <c r="GFE3010" t="s">
        <v>4935</v>
      </c>
      <c r="GFF3010" s="10">
        <v>2016</v>
      </c>
      <c r="GFG3010" t="s">
        <v>15</v>
      </c>
      <c r="GFH3010" s="6" t="s">
        <v>4934</v>
      </c>
      <c r="GFI3010" t="s">
        <v>4935</v>
      </c>
      <c r="GFJ3010" s="10">
        <v>2016</v>
      </c>
      <c r="GFK3010" t="s">
        <v>15</v>
      </c>
      <c r="GFL3010" s="6" t="s">
        <v>4934</v>
      </c>
      <c r="GFM3010" t="s">
        <v>4935</v>
      </c>
      <c r="GFN3010" s="10">
        <v>2016</v>
      </c>
      <c r="GFO3010" t="s">
        <v>15</v>
      </c>
      <c r="GFP3010" s="6" t="s">
        <v>4934</v>
      </c>
      <c r="GFQ3010" t="s">
        <v>4935</v>
      </c>
      <c r="GFR3010" s="10">
        <v>2016</v>
      </c>
      <c r="GFS3010" t="s">
        <v>15</v>
      </c>
      <c r="GFT3010" s="6" t="s">
        <v>4934</v>
      </c>
      <c r="GFU3010" t="s">
        <v>4935</v>
      </c>
      <c r="GFV3010" s="10">
        <v>2016</v>
      </c>
      <c r="GFW3010" t="s">
        <v>15</v>
      </c>
      <c r="GFX3010" s="6" t="s">
        <v>4934</v>
      </c>
      <c r="GFY3010" t="s">
        <v>4935</v>
      </c>
      <c r="GFZ3010" s="10">
        <v>2016</v>
      </c>
      <c r="GGA3010" t="s">
        <v>15</v>
      </c>
      <c r="GGB3010" s="6" t="s">
        <v>4934</v>
      </c>
      <c r="GGC3010" t="s">
        <v>4935</v>
      </c>
      <c r="GGD3010" s="10">
        <v>2016</v>
      </c>
      <c r="GGE3010" t="s">
        <v>15</v>
      </c>
      <c r="GGF3010" s="6" t="s">
        <v>4934</v>
      </c>
      <c r="GGG3010" t="s">
        <v>4935</v>
      </c>
      <c r="GGH3010" s="10">
        <v>2016</v>
      </c>
      <c r="GGI3010" t="s">
        <v>15</v>
      </c>
      <c r="GGJ3010" s="6" t="s">
        <v>4934</v>
      </c>
      <c r="GGK3010" t="s">
        <v>4935</v>
      </c>
      <c r="GGL3010" s="10">
        <v>2016</v>
      </c>
      <c r="GGM3010" t="s">
        <v>15</v>
      </c>
      <c r="GGN3010" s="6" t="s">
        <v>4934</v>
      </c>
      <c r="GGO3010" t="s">
        <v>4935</v>
      </c>
      <c r="GGP3010" s="10">
        <v>2016</v>
      </c>
      <c r="GGQ3010" t="s">
        <v>15</v>
      </c>
      <c r="GGR3010" s="6" t="s">
        <v>4934</v>
      </c>
      <c r="GGS3010" t="s">
        <v>4935</v>
      </c>
      <c r="GGT3010" s="10">
        <v>2016</v>
      </c>
      <c r="GGU3010" t="s">
        <v>15</v>
      </c>
      <c r="GGV3010" s="6" t="s">
        <v>4934</v>
      </c>
      <c r="GGW3010" t="s">
        <v>4935</v>
      </c>
      <c r="GGX3010" s="10">
        <v>2016</v>
      </c>
      <c r="GGY3010" t="s">
        <v>15</v>
      </c>
      <c r="GGZ3010" s="6" t="s">
        <v>4934</v>
      </c>
      <c r="GHA3010" t="s">
        <v>4935</v>
      </c>
      <c r="GHB3010" s="10">
        <v>2016</v>
      </c>
      <c r="GHC3010" t="s">
        <v>15</v>
      </c>
      <c r="GHD3010" s="6" t="s">
        <v>4934</v>
      </c>
      <c r="GHE3010" t="s">
        <v>4935</v>
      </c>
      <c r="GHF3010" s="10">
        <v>2016</v>
      </c>
      <c r="GHG3010" t="s">
        <v>15</v>
      </c>
      <c r="GHH3010" s="6" t="s">
        <v>4934</v>
      </c>
      <c r="GHI3010" t="s">
        <v>4935</v>
      </c>
      <c r="GHJ3010" s="10">
        <v>2016</v>
      </c>
      <c r="GHK3010" t="s">
        <v>15</v>
      </c>
      <c r="GHL3010" s="6" t="s">
        <v>4934</v>
      </c>
      <c r="GHM3010" t="s">
        <v>4935</v>
      </c>
      <c r="GHN3010" s="10">
        <v>2016</v>
      </c>
      <c r="GHO3010" t="s">
        <v>15</v>
      </c>
      <c r="GHP3010" s="6" t="s">
        <v>4934</v>
      </c>
      <c r="GHQ3010" t="s">
        <v>4935</v>
      </c>
      <c r="GHR3010" s="10">
        <v>2016</v>
      </c>
      <c r="GHS3010" t="s">
        <v>15</v>
      </c>
      <c r="GHT3010" s="6" t="s">
        <v>4934</v>
      </c>
      <c r="GHU3010" t="s">
        <v>4935</v>
      </c>
      <c r="GHV3010" s="10">
        <v>2016</v>
      </c>
      <c r="GHW3010" t="s">
        <v>15</v>
      </c>
      <c r="GHX3010" s="6" t="s">
        <v>4934</v>
      </c>
      <c r="GHY3010" t="s">
        <v>4935</v>
      </c>
      <c r="GHZ3010" s="10">
        <v>2016</v>
      </c>
      <c r="GIA3010" t="s">
        <v>15</v>
      </c>
      <c r="GIB3010" s="6" t="s">
        <v>4934</v>
      </c>
      <c r="GIC3010" t="s">
        <v>4935</v>
      </c>
      <c r="GID3010" s="10">
        <v>2016</v>
      </c>
      <c r="GIE3010" t="s">
        <v>15</v>
      </c>
      <c r="GIF3010" s="6" t="s">
        <v>4934</v>
      </c>
      <c r="GIG3010" t="s">
        <v>4935</v>
      </c>
      <c r="GIH3010" s="10">
        <v>2016</v>
      </c>
      <c r="GII3010" t="s">
        <v>15</v>
      </c>
      <c r="GIJ3010" s="6" t="s">
        <v>4934</v>
      </c>
      <c r="GIK3010" t="s">
        <v>4935</v>
      </c>
      <c r="GIL3010" s="10">
        <v>2016</v>
      </c>
      <c r="GIM3010" t="s">
        <v>15</v>
      </c>
      <c r="GIN3010" s="6" t="s">
        <v>4934</v>
      </c>
      <c r="GIO3010" t="s">
        <v>4935</v>
      </c>
      <c r="GIP3010" s="10">
        <v>2016</v>
      </c>
      <c r="GIQ3010" t="s">
        <v>15</v>
      </c>
      <c r="GIR3010" s="6" t="s">
        <v>4934</v>
      </c>
      <c r="GIS3010" t="s">
        <v>4935</v>
      </c>
      <c r="GIT3010" s="10">
        <v>2016</v>
      </c>
      <c r="GIU3010" t="s">
        <v>15</v>
      </c>
      <c r="GIV3010" s="6" t="s">
        <v>4934</v>
      </c>
      <c r="GIW3010" t="s">
        <v>4935</v>
      </c>
      <c r="GIX3010" s="10">
        <v>2016</v>
      </c>
      <c r="GIY3010" t="s">
        <v>15</v>
      </c>
      <c r="GIZ3010" s="6" t="s">
        <v>4934</v>
      </c>
      <c r="GJA3010" t="s">
        <v>4935</v>
      </c>
      <c r="GJB3010" s="10">
        <v>2016</v>
      </c>
      <c r="GJC3010" t="s">
        <v>15</v>
      </c>
      <c r="GJD3010" s="6" t="s">
        <v>4934</v>
      </c>
      <c r="GJE3010" t="s">
        <v>4935</v>
      </c>
      <c r="GJF3010" s="10">
        <v>2016</v>
      </c>
      <c r="GJG3010" t="s">
        <v>15</v>
      </c>
      <c r="GJH3010" s="6" t="s">
        <v>4934</v>
      </c>
      <c r="GJI3010" t="s">
        <v>4935</v>
      </c>
      <c r="GJJ3010" s="10">
        <v>2016</v>
      </c>
      <c r="GJK3010" t="s">
        <v>15</v>
      </c>
      <c r="GJL3010" s="6" t="s">
        <v>4934</v>
      </c>
      <c r="GJM3010" t="s">
        <v>4935</v>
      </c>
      <c r="GJN3010" s="10">
        <v>2016</v>
      </c>
      <c r="GJO3010" t="s">
        <v>15</v>
      </c>
      <c r="GJP3010" s="6" t="s">
        <v>4934</v>
      </c>
      <c r="GJQ3010" t="s">
        <v>4935</v>
      </c>
      <c r="GJR3010" s="10">
        <v>2016</v>
      </c>
      <c r="GJS3010" t="s">
        <v>15</v>
      </c>
      <c r="GJT3010" s="6" t="s">
        <v>4934</v>
      </c>
      <c r="GJU3010" t="s">
        <v>4935</v>
      </c>
      <c r="GJV3010" s="10">
        <v>2016</v>
      </c>
      <c r="GJW3010" t="s">
        <v>15</v>
      </c>
      <c r="GJX3010" s="6" t="s">
        <v>4934</v>
      </c>
      <c r="GJY3010" t="s">
        <v>4935</v>
      </c>
      <c r="GJZ3010" s="10">
        <v>2016</v>
      </c>
      <c r="GKA3010" t="s">
        <v>15</v>
      </c>
      <c r="GKB3010" s="6" t="s">
        <v>4934</v>
      </c>
      <c r="GKC3010" t="s">
        <v>4935</v>
      </c>
      <c r="GKD3010" s="10">
        <v>2016</v>
      </c>
      <c r="GKE3010" t="s">
        <v>15</v>
      </c>
      <c r="GKF3010" s="6" t="s">
        <v>4934</v>
      </c>
      <c r="GKG3010" t="s">
        <v>4935</v>
      </c>
      <c r="GKH3010" s="10">
        <v>2016</v>
      </c>
      <c r="GKI3010" t="s">
        <v>15</v>
      </c>
      <c r="GKJ3010" s="6" t="s">
        <v>4934</v>
      </c>
      <c r="GKK3010" t="s">
        <v>4935</v>
      </c>
      <c r="GKL3010" s="10">
        <v>2016</v>
      </c>
      <c r="GKM3010" t="s">
        <v>15</v>
      </c>
      <c r="GKN3010" s="6" t="s">
        <v>4934</v>
      </c>
      <c r="GKO3010" t="s">
        <v>4935</v>
      </c>
      <c r="GKP3010" s="10">
        <v>2016</v>
      </c>
      <c r="GKQ3010" t="s">
        <v>15</v>
      </c>
      <c r="GKR3010" s="6" t="s">
        <v>4934</v>
      </c>
      <c r="GKS3010" t="s">
        <v>4935</v>
      </c>
      <c r="GKT3010" s="10">
        <v>2016</v>
      </c>
      <c r="GKU3010" t="s">
        <v>15</v>
      </c>
      <c r="GKV3010" s="6" t="s">
        <v>4934</v>
      </c>
      <c r="GKW3010" t="s">
        <v>4935</v>
      </c>
      <c r="GKX3010" s="10">
        <v>2016</v>
      </c>
      <c r="GKY3010" t="s">
        <v>15</v>
      </c>
      <c r="GKZ3010" s="6" t="s">
        <v>4934</v>
      </c>
      <c r="GLA3010" t="s">
        <v>4935</v>
      </c>
      <c r="GLB3010" s="10">
        <v>2016</v>
      </c>
      <c r="GLC3010" t="s">
        <v>15</v>
      </c>
      <c r="GLD3010" s="6" t="s">
        <v>4934</v>
      </c>
      <c r="GLE3010" t="s">
        <v>4935</v>
      </c>
      <c r="GLF3010" s="10">
        <v>2016</v>
      </c>
      <c r="GLG3010" t="s">
        <v>15</v>
      </c>
      <c r="GLH3010" s="6" t="s">
        <v>4934</v>
      </c>
      <c r="GLI3010" t="s">
        <v>4935</v>
      </c>
      <c r="GLJ3010" s="10">
        <v>2016</v>
      </c>
      <c r="GLK3010" t="s">
        <v>15</v>
      </c>
      <c r="GLL3010" s="6" t="s">
        <v>4934</v>
      </c>
      <c r="GLM3010" t="s">
        <v>4935</v>
      </c>
      <c r="GLN3010" s="10">
        <v>2016</v>
      </c>
      <c r="GLO3010" t="s">
        <v>15</v>
      </c>
      <c r="GLP3010" s="6" t="s">
        <v>4934</v>
      </c>
      <c r="GLQ3010" t="s">
        <v>4935</v>
      </c>
      <c r="GLR3010" s="10">
        <v>2016</v>
      </c>
      <c r="GLS3010" t="s">
        <v>15</v>
      </c>
      <c r="GLT3010" s="6" t="s">
        <v>4934</v>
      </c>
      <c r="GLU3010" t="s">
        <v>4935</v>
      </c>
      <c r="GLV3010" s="10">
        <v>2016</v>
      </c>
      <c r="GLW3010" t="s">
        <v>15</v>
      </c>
      <c r="GLX3010" s="6" t="s">
        <v>4934</v>
      </c>
      <c r="GLY3010" t="s">
        <v>4935</v>
      </c>
      <c r="GLZ3010" s="10">
        <v>2016</v>
      </c>
      <c r="GMA3010" t="s">
        <v>15</v>
      </c>
      <c r="GMB3010" s="6" t="s">
        <v>4934</v>
      </c>
      <c r="GMC3010" t="s">
        <v>4935</v>
      </c>
      <c r="GMD3010" s="10">
        <v>2016</v>
      </c>
      <c r="GME3010" t="s">
        <v>15</v>
      </c>
      <c r="GMF3010" s="6" t="s">
        <v>4934</v>
      </c>
      <c r="GMG3010" t="s">
        <v>4935</v>
      </c>
      <c r="GMH3010" s="10">
        <v>2016</v>
      </c>
      <c r="GMI3010" t="s">
        <v>15</v>
      </c>
      <c r="GMJ3010" s="6" t="s">
        <v>4934</v>
      </c>
      <c r="GMK3010" t="s">
        <v>4935</v>
      </c>
      <c r="GML3010" s="10">
        <v>2016</v>
      </c>
      <c r="GMM3010" t="s">
        <v>15</v>
      </c>
      <c r="GMN3010" s="6" t="s">
        <v>4934</v>
      </c>
      <c r="GMO3010" t="s">
        <v>4935</v>
      </c>
      <c r="GMP3010" s="10">
        <v>2016</v>
      </c>
      <c r="GMQ3010" t="s">
        <v>15</v>
      </c>
      <c r="GMR3010" s="6" t="s">
        <v>4934</v>
      </c>
      <c r="GMS3010" t="s">
        <v>4935</v>
      </c>
      <c r="GMT3010" s="10">
        <v>2016</v>
      </c>
      <c r="GMU3010" t="s">
        <v>15</v>
      </c>
      <c r="GMV3010" s="6" t="s">
        <v>4934</v>
      </c>
      <c r="GMW3010" t="s">
        <v>4935</v>
      </c>
      <c r="GMX3010" s="10">
        <v>2016</v>
      </c>
      <c r="GMY3010" t="s">
        <v>15</v>
      </c>
      <c r="GMZ3010" s="6" t="s">
        <v>4934</v>
      </c>
      <c r="GNA3010" t="s">
        <v>4935</v>
      </c>
      <c r="GNB3010" s="10">
        <v>2016</v>
      </c>
      <c r="GNC3010" t="s">
        <v>15</v>
      </c>
      <c r="GND3010" s="6" t="s">
        <v>4934</v>
      </c>
      <c r="GNE3010" t="s">
        <v>4935</v>
      </c>
      <c r="GNF3010" s="10">
        <v>2016</v>
      </c>
      <c r="GNG3010" t="s">
        <v>15</v>
      </c>
      <c r="GNH3010" s="6" t="s">
        <v>4934</v>
      </c>
      <c r="GNI3010" t="s">
        <v>4935</v>
      </c>
      <c r="GNJ3010" s="10">
        <v>2016</v>
      </c>
      <c r="GNK3010" t="s">
        <v>15</v>
      </c>
      <c r="GNL3010" s="6" t="s">
        <v>4934</v>
      </c>
      <c r="GNM3010" t="s">
        <v>4935</v>
      </c>
      <c r="GNN3010" s="10">
        <v>2016</v>
      </c>
      <c r="GNO3010" t="s">
        <v>15</v>
      </c>
      <c r="GNP3010" s="6" t="s">
        <v>4934</v>
      </c>
      <c r="GNQ3010" t="s">
        <v>4935</v>
      </c>
      <c r="GNR3010" s="10">
        <v>2016</v>
      </c>
      <c r="GNS3010" t="s">
        <v>15</v>
      </c>
      <c r="GNT3010" s="6" t="s">
        <v>4934</v>
      </c>
      <c r="GNU3010" t="s">
        <v>4935</v>
      </c>
      <c r="GNV3010" s="10">
        <v>2016</v>
      </c>
      <c r="GNW3010" t="s">
        <v>15</v>
      </c>
      <c r="GNX3010" s="6" t="s">
        <v>4934</v>
      </c>
      <c r="GNY3010" t="s">
        <v>4935</v>
      </c>
      <c r="GNZ3010" s="10">
        <v>2016</v>
      </c>
      <c r="GOA3010" t="s">
        <v>15</v>
      </c>
      <c r="GOB3010" s="6" t="s">
        <v>4934</v>
      </c>
      <c r="GOC3010" t="s">
        <v>4935</v>
      </c>
      <c r="GOD3010" s="10">
        <v>2016</v>
      </c>
      <c r="GOE3010" t="s">
        <v>15</v>
      </c>
      <c r="GOF3010" s="6" t="s">
        <v>4934</v>
      </c>
      <c r="GOG3010" t="s">
        <v>4935</v>
      </c>
      <c r="GOH3010" s="10">
        <v>2016</v>
      </c>
      <c r="GOI3010" t="s">
        <v>15</v>
      </c>
      <c r="GOJ3010" s="6" t="s">
        <v>4934</v>
      </c>
      <c r="GOK3010" t="s">
        <v>4935</v>
      </c>
      <c r="GOL3010" s="10">
        <v>2016</v>
      </c>
      <c r="GOM3010" t="s">
        <v>15</v>
      </c>
      <c r="GON3010" s="6" t="s">
        <v>4934</v>
      </c>
      <c r="GOO3010" t="s">
        <v>4935</v>
      </c>
      <c r="GOP3010" s="10">
        <v>2016</v>
      </c>
      <c r="GOQ3010" t="s">
        <v>15</v>
      </c>
      <c r="GOR3010" s="6" t="s">
        <v>4934</v>
      </c>
      <c r="GOS3010" t="s">
        <v>4935</v>
      </c>
      <c r="GOT3010" s="10">
        <v>2016</v>
      </c>
      <c r="GOU3010" t="s">
        <v>15</v>
      </c>
      <c r="GOV3010" s="6" t="s">
        <v>4934</v>
      </c>
      <c r="GOW3010" t="s">
        <v>4935</v>
      </c>
      <c r="GOX3010" s="10">
        <v>2016</v>
      </c>
      <c r="GOY3010" t="s">
        <v>15</v>
      </c>
      <c r="GOZ3010" s="6" t="s">
        <v>4934</v>
      </c>
      <c r="GPA3010" t="s">
        <v>4935</v>
      </c>
      <c r="GPB3010" s="10">
        <v>2016</v>
      </c>
      <c r="GPC3010" t="s">
        <v>15</v>
      </c>
      <c r="GPD3010" s="6" t="s">
        <v>4934</v>
      </c>
      <c r="GPE3010" t="s">
        <v>4935</v>
      </c>
      <c r="GPF3010" s="10">
        <v>2016</v>
      </c>
      <c r="GPG3010" t="s">
        <v>15</v>
      </c>
      <c r="GPH3010" s="6" t="s">
        <v>4934</v>
      </c>
      <c r="GPI3010" t="s">
        <v>4935</v>
      </c>
      <c r="GPJ3010" s="10">
        <v>2016</v>
      </c>
      <c r="GPK3010" t="s">
        <v>15</v>
      </c>
      <c r="GPL3010" s="6" t="s">
        <v>4934</v>
      </c>
      <c r="GPM3010" t="s">
        <v>4935</v>
      </c>
      <c r="GPN3010" s="10">
        <v>2016</v>
      </c>
      <c r="GPO3010" t="s">
        <v>15</v>
      </c>
      <c r="GPP3010" s="6" t="s">
        <v>4934</v>
      </c>
      <c r="GPQ3010" t="s">
        <v>4935</v>
      </c>
      <c r="GPR3010" s="10">
        <v>2016</v>
      </c>
      <c r="GPS3010" t="s">
        <v>15</v>
      </c>
      <c r="GPT3010" s="6" t="s">
        <v>4934</v>
      </c>
      <c r="GPU3010" t="s">
        <v>4935</v>
      </c>
      <c r="GPV3010" s="10">
        <v>2016</v>
      </c>
      <c r="GPW3010" t="s">
        <v>15</v>
      </c>
      <c r="GPX3010" s="6" t="s">
        <v>4934</v>
      </c>
      <c r="GPY3010" t="s">
        <v>4935</v>
      </c>
      <c r="GPZ3010" s="10">
        <v>2016</v>
      </c>
      <c r="GQA3010" t="s">
        <v>15</v>
      </c>
      <c r="GQB3010" s="6" t="s">
        <v>4934</v>
      </c>
      <c r="GQC3010" t="s">
        <v>4935</v>
      </c>
      <c r="GQD3010" s="10">
        <v>2016</v>
      </c>
      <c r="GQE3010" t="s">
        <v>15</v>
      </c>
      <c r="GQF3010" s="6" t="s">
        <v>4934</v>
      </c>
      <c r="GQG3010" t="s">
        <v>4935</v>
      </c>
      <c r="GQH3010" s="10">
        <v>2016</v>
      </c>
      <c r="GQI3010" t="s">
        <v>15</v>
      </c>
      <c r="GQJ3010" s="6" t="s">
        <v>4934</v>
      </c>
      <c r="GQK3010" t="s">
        <v>4935</v>
      </c>
      <c r="GQL3010" s="10">
        <v>2016</v>
      </c>
      <c r="GQM3010" t="s">
        <v>15</v>
      </c>
      <c r="GQN3010" s="6" t="s">
        <v>4934</v>
      </c>
      <c r="GQO3010" t="s">
        <v>4935</v>
      </c>
      <c r="GQP3010" s="10">
        <v>2016</v>
      </c>
      <c r="GQQ3010" t="s">
        <v>15</v>
      </c>
      <c r="GQR3010" s="6" t="s">
        <v>4934</v>
      </c>
      <c r="GQS3010" t="s">
        <v>4935</v>
      </c>
      <c r="GQT3010" s="10">
        <v>2016</v>
      </c>
      <c r="GQU3010" t="s">
        <v>15</v>
      </c>
      <c r="GQV3010" s="6" t="s">
        <v>4934</v>
      </c>
      <c r="GQW3010" t="s">
        <v>4935</v>
      </c>
      <c r="GQX3010" s="10">
        <v>2016</v>
      </c>
      <c r="GQY3010" t="s">
        <v>15</v>
      </c>
      <c r="GQZ3010" s="6" t="s">
        <v>4934</v>
      </c>
      <c r="GRA3010" t="s">
        <v>4935</v>
      </c>
      <c r="GRB3010" s="10">
        <v>2016</v>
      </c>
      <c r="GRC3010" t="s">
        <v>15</v>
      </c>
      <c r="GRD3010" s="6" t="s">
        <v>4934</v>
      </c>
      <c r="GRE3010" t="s">
        <v>4935</v>
      </c>
      <c r="GRF3010" s="10">
        <v>2016</v>
      </c>
      <c r="GRG3010" t="s">
        <v>15</v>
      </c>
      <c r="GRH3010" s="6" t="s">
        <v>4934</v>
      </c>
      <c r="GRI3010" t="s">
        <v>4935</v>
      </c>
      <c r="GRJ3010" s="10">
        <v>2016</v>
      </c>
      <c r="GRK3010" t="s">
        <v>15</v>
      </c>
      <c r="GRL3010" s="6" t="s">
        <v>4934</v>
      </c>
      <c r="GRM3010" t="s">
        <v>4935</v>
      </c>
      <c r="GRN3010" s="10">
        <v>2016</v>
      </c>
      <c r="GRO3010" t="s">
        <v>15</v>
      </c>
      <c r="GRP3010" s="6" t="s">
        <v>4934</v>
      </c>
      <c r="GRQ3010" t="s">
        <v>4935</v>
      </c>
      <c r="GRR3010" s="10">
        <v>2016</v>
      </c>
      <c r="GRS3010" t="s">
        <v>15</v>
      </c>
      <c r="GRT3010" s="6" t="s">
        <v>4934</v>
      </c>
      <c r="GRU3010" t="s">
        <v>4935</v>
      </c>
      <c r="GRV3010" s="10">
        <v>2016</v>
      </c>
      <c r="GRW3010" t="s">
        <v>15</v>
      </c>
      <c r="GRX3010" s="6" t="s">
        <v>4934</v>
      </c>
      <c r="GRY3010" t="s">
        <v>4935</v>
      </c>
      <c r="GRZ3010" s="10">
        <v>2016</v>
      </c>
      <c r="GSA3010" t="s">
        <v>15</v>
      </c>
      <c r="GSB3010" s="6" t="s">
        <v>4934</v>
      </c>
      <c r="GSC3010" t="s">
        <v>4935</v>
      </c>
      <c r="GSD3010" s="10">
        <v>2016</v>
      </c>
      <c r="GSE3010" t="s">
        <v>15</v>
      </c>
      <c r="GSF3010" s="6" t="s">
        <v>4934</v>
      </c>
      <c r="GSG3010" t="s">
        <v>4935</v>
      </c>
      <c r="GSH3010" s="10">
        <v>2016</v>
      </c>
      <c r="GSI3010" t="s">
        <v>15</v>
      </c>
      <c r="GSJ3010" s="6" t="s">
        <v>4934</v>
      </c>
      <c r="GSK3010" t="s">
        <v>4935</v>
      </c>
      <c r="GSL3010" s="10">
        <v>2016</v>
      </c>
      <c r="GSM3010" t="s">
        <v>15</v>
      </c>
      <c r="GSN3010" s="6" t="s">
        <v>4934</v>
      </c>
      <c r="GSO3010" t="s">
        <v>4935</v>
      </c>
      <c r="GSP3010" s="10">
        <v>2016</v>
      </c>
      <c r="GSQ3010" t="s">
        <v>15</v>
      </c>
      <c r="GSR3010" s="6" t="s">
        <v>4934</v>
      </c>
      <c r="GSS3010" t="s">
        <v>4935</v>
      </c>
      <c r="GST3010" s="10">
        <v>2016</v>
      </c>
      <c r="GSU3010" t="s">
        <v>15</v>
      </c>
      <c r="GSV3010" s="6" t="s">
        <v>4934</v>
      </c>
      <c r="GSW3010" t="s">
        <v>4935</v>
      </c>
      <c r="GSX3010" s="10">
        <v>2016</v>
      </c>
      <c r="GSY3010" t="s">
        <v>15</v>
      </c>
      <c r="GSZ3010" s="6" t="s">
        <v>4934</v>
      </c>
      <c r="GTA3010" t="s">
        <v>4935</v>
      </c>
      <c r="GTB3010" s="10">
        <v>2016</v>
      </c>
      <c r="GTC3010" t="s">
        <v>15</v>
      </c>
      <c r="GTD3010" s="6" t="s">
        <v>4934</v>
      </c>
      <c r="GTE3010" t="s">
        <v>4935</v>
      </c>
      <c r="GTF3010" s="10">
        <v>2016</v>
      </c>
      <c r="GTG3010" t="s">
        <v>15</v>
      </c>
      <c r="GTH3010" s="6" t="s">
        <v>4934</v>
      </c>
      <c r="GTI3010" t="s">
        <v>4935</v>
      </c>
      <c r="GTJ3010" s="10">
        <v>2016</v>
      </c>
      <c r="GTK3010" t="s">
        <v>15</v>
      </c>
      <c r="GTL3010" s="6" t="s">
        <v>4934</v>
      </c>
      <c r="GTM3010" t="s">
        <v>4935</v>
      </c>
      <c r="GTN3010" s="10">
        <v>2016</v>
      </c>
      <c r="GTO3010" t="s">
        <v>15</v>
      </c>
      <c r="GTP3010" s="6" t="s">
        <v>4934</v>
      </c>
      <c r="GTQ3010" t="s">
        <v>4935</v>
      </c>
      <c r="GTR3010" s="10">
        <v>2016</v>
      </c>
      <c r="GTS3010" t="s">
        <v>15</v>
      </c>
      <c r="GTT3010" s="6" t="s">
        <v>4934</v>
      </c>
      <c r="GTU3010" t="s">
        <v>4935</v>
      </c>
      <c r="GTV3010" s="10">
        <v>2016</v>
      </c>
      <c r="GTW3010" t="s">
        <v>15</v>
      </c>
      <c r="GTX3010" s="6" t="s">
        <v>4934</v>
      </c>
      <c r="GTY3010" t="s">
        <v>4935</v>
      </c>
      <c r="GTZ3010" s="10">
        <v>2016</v>
      </c>
      <c r="GUA3010" t="s">
        <v>15</v>
      </c>
      <c r="GUB3010" s="6" t="s">
        <v>4934</v>
      </c>
      <c r="GUC3010" t="s">
        <v>4935</v>
      </c>
      <c r="GUD3010" s="10">
        <v>2016</v>
      </c>
      <c r="GUE3010" t="s">
        <v>15</v>
      </c>
      <c r="GUF3010" s="6" t="s">
        <v>4934</v>
      </c>
      <c r="GUG3010" t="s">
        <v>4935</v>
      </c>
      <c r="GUH3010" s="10">
        <v>2016</v>
      </c>
      <c r="GUI3010" t="s">
        <v>15</v>
      </c>
      <c r="GUJ3010" s="6" t="s">
        <v>4934</v>
      </c>
      <c r="GUK3010" t="s">
        <v>4935</v>
      </c>
      <c r="GUL3010" s="10">
        <v>2016</v>
      </c>
      <c r="GUM3010" t="s">
        <v>15</v>
      </c>
      <c r="GUN3010" s="6" t="s">
        <v>4934</v>
      </c>
      <c r="GUO3010" t="s">
        <v>4935</v>
      </c>
      <c r="GUP3010" s="10">
        <v>2016</v>
      </c>
      <c r="GUQ3010" t="s">
        <v>15</v>
      </c>
      <c r="GUR3010" s="6" t="s">
        <v>4934</v>
      </c>
      <c r="GUS3010" t="s">
        <v>4935</v>
      </c>
      <c r="GUT3010" s="10">
        <v>2016</v>
      </c>
      <c r="GUU3010" t="s">
        <v>15</v>
      </c>
      <c r="GUV3010" s="6" t="s">
        <v>4934</v>
      </c>
      <c r="GUW3010" t="s">
        <v>4935</v>
      </c>
      <c r="GUX3010" s="10">
        <v>2016</v>
      </c>
      <c r="GUY3010" t="s">
        <v>15</v>
      </c>
      <c r="GUZ3010" s="6" t="s">
        <v>4934</v>
      </c>
      <c r="GVA3010" t="s">
        <v>4935</v>
      </c>
      <c r="GVB3010" s="10">
        <v>2016</v>
      </c>
      <c r="GVC3010" t="s">
        <v>15</v>
      </c>
      <c r="GVD3010" s="6" t="s">
        <v>4934</v>
      </c>
      <c r="GVE3010" t="s">
        <v>4935</v>
      </c>
      <c r="GVF3010" s="10">
        <v>2016</v>
      </c>
      <c r="GVG3010" t="s">
        <v>15</v>
      </c>
      <c r="GVH3010" s="6" t="s">
        <v>4934</v>
      </c>
      <c r="GVI3010" t="s">
        <v>4935</v>
      </c>
      <c r="GVJ3010" s="10">
        <v>2016</v>
      </c>
      <c r="GVK3010" t="s">
        <v>15</v>
      </c>
      <c r="GVL3010" s="6" t="s">
        <v>4934</v>
      </c>
      <c r="GVM3010" t="s">
        <v>4935</v>
      </c>
      <c r="GVN3010" s="10">
        <v>2016</v>
      </c>
      <c r="GVO3010" t="s">
        <v>15</v>
      </c>
      <c r="GVP3010" s="6" t="s">
        <v>4934</v>
      </c>
      <c r="GVQ3010" t="s">
        <v>4935</v>
      </c>
      <c r="GVR3010" s="10">
        <v>2016</v>
      </c>
      <c r="GVS3010" t="s">
        <v>15</v>
      </c>
      <c r="GVT3010" s="6" t="s">
        <v>4934</v>
      </c>
      <c r="GVU3010" t="s">
        <v>4935</v>
      </c>
      <c r="GVV3010" s="10">
        <v>2016</v>
      </c>
      <c r="GVW3010" t="s">
        <v>15</v>
      </c>
      <c r="GVX3010" s="6" t="s">
        <v>4934</v>
      </c>
      <c r="GVY3010" t="s">
        <v>4935</v>
      </c>
      <c r="GVZ3010" s="10">
        <v>2016</v>
      </c>
      <c r="GWA3010" t="s">
        <v>15</v>
      </c>
      <c r="GWB3010" s="6" t="s">
        <v>4934</v>
      </c>
      <c r="GWC3010" t="s">
        <v>4935</v>
      </c>
      <c r="GWD3010" s="10">
        <v>2016</v>
      </c>
      <c r="GWE3010" t="s">
        <v>15</v>
      </c>
      <c r="GWF3010" s="6" t="s">
        <v>4934</v>
      </c>
      <c r="GWG3010" t="s">
        <v>4935</v>
      </c>
      <c r="GWH3010" s="10">
        <v>2016</v>
      </c>
      <c r="GWI3010" t="s">
        <v>15</v>
      </c>
      <c r="GWJ3010" s="6" t="s">
        <v>4934</v>
      </c>
      <c r="GWK3010" t="s">
        <v>4935</v>
      </c>
      <c r="GWL3010" s="10">
        <v>2016</v>
      </c>
      <c r="GWM3010" t="s">
        <v>15</v>
      </c>
      <c r="GWN3010" s="6" t="s">
        <v>4934</v>
      </c>
      <c r="GWO3010" t="s">
        <v>4935</v>
      </c>
      <c r="GWP3010" s="10">
        <v>2016</v>
      </c>
      <c r="GWQ3010" t="s">
        <v>15</v>
      </c>
      <c r="GWR3010" s="6" t="s">
        <v>4934</v>
      </c>
      <c r="GWS3010" t="s">
        <v>4935</v>
      </c>
      <c r="GWT3010" s="10">
        <v>2016</v>
      </c>
      <c r="GWU3010" t="s">
        <v>15</v>
      </c>
      <c r="GWV3010" s="6" t="s">
        <v>4934</v>
      </c>
      <c r="GWW3010" t="s">
        <v>4935</v>
      </c>
      <c r="GWX3010" s="10">
        <v>2016</v>
      </c>
      <c r="GWY3010" t="s">
        <v>15</v>
      </c>
      <c r="GWZ3010" s="6" t="s">
        <v>4934</v>
      </c>
      <c r="GXA3010" t="s">
        <v>4935</v>
      </c>
      <c r="GXB3010" s="10">
        <v>2016</v>
      </c>
      <c r="GXC3010" t="s">
        <v>15</v>
      </c>
      <c r="GXD3010" s="6" t="s">
        <v>4934</v>
      </c>
      <c r="GXE3010" t="s">
        <v>4935</v>
      </c>
      <c r="GXF3010" s="10">
        <v>2016</v>
      </c>
      <c r="GXG3010" t="s">
        <v>15</v>
      </c>
      <c r="GXH3010" s="6" t="s">
        <v>4934</v>
      </c>
      <c r="GXI3010" t="s">
        <v>4935</v>
      </c>
      <c r="GXJ3010" s="10">
        <v>2016</v>
      </c>
      <c r="GXK3010" t="s">
        <v>15</v>
      </c>
      <c r="GXL3010" s="6" t="s">
        <v>4934</v>
      </c>
      <c r="GXM3010" t="s">
        <v>4935</v>
      </c>
      <c r="GXN3010" s="10">
        <v>2016</v>
      </c>
      <c r="GXO3010" t="s">
        <v>15</v>
      </c>
      <c r="GXP3010" s="6" t="s">
        <v>4934</v>
      </c>
      <c r="GXQ3010" t="s">
        <v>4935</v>
      </c>
      <c r="GXR3010" s="10">
        <v>2016</v>
      </c>
      <c r="GXS3010" t="s">
        <v>15</v>
      </c>
      <c r="GXT3010" s="6" t="s">
        <v>4934</v>
      </c>
      <c r="GXU3010" t="s">
        <v>4935</v>
      </c>
      <c r="GXV3010" s="10">
        <v>2016</v>
      </c>
      <c r="GXW3010" t="s">
        <v>15</v>
      </c>
      <c r="GXX3010" s="6" t="s">
        <v>4934</v>
      </c>
      <c r="GXY3010" t="s">
        <v>4935</v>
      </c>
      <c r="GXZ3010" s="10">
        <v>2016</v>
      </c>
      <c r="GYA3010" t="s">
        <v>15</v>
      </c>
      <c r="GYB3010" s="6" t="s">
        <v>4934</v>
      </c>
      <c r="GYC3010" t="s">
        <v>4935</v>
      </c>
      <c r="GYD3010" s="10">
        <v>2016</v>
      </c>
      <c r="GYE3010" t="s">
        <v>15</v>
      </c>
      <c r="GYF3010" s="6" t="s">
        <v>4934</v>
      </c>
      <c r="GYG3010" t="s">
        <v>4935</v>
      </c>
      <c r="GYH3010" s="10">
        <v>2016</v>
      </c>
      <c r="GYI3010" t="s">
        <v>15</v>
      </c>
      <c r="GYJ3010" s="6" t="s">
        <v>4934</v>
      </c>
      <c r="GYK3010" t="s">
        <v>4935</v>
      </c>
      <c r="GYL3010" s="10">
        <v>2016</v>
      </c>
      <c r="GYM3010" t="s">
        <v>15</v>
      </c>
      <c r="GYN3010" s="6" t="s">
        <v>4934</v>
      </c>
      <c r="GYO3010" t="s">
        <v>4935</v>
      </c>
      <c r="GYP3010" s="10">
        <v>2016</v>
      </c>
      <c r="GYQ3010" t="s">
        <v>15</v>
      </c>
      <c r="GYR3010" s="6" t="s">
        <v>4934</v>
      </c>
      <c r="GYS3010" t="s">
        <v>4935</v>
      </c>
      <c r="GYT3010" s="10">
        <v>2016</v>
      </c>
      <c r="GYU3010" t="s">
        <v>15</v>
      </c>
      <c r="GYV3010" s="6" t="s">
        <v>4934</v>
      </c>
      <c r="GYW3010" t="s">
        <v>4935</v>
      </c>
      <c r="GYX3010" s="10">
        <v>2016</v>
      </c>
      <c r="GYY3010" t="s">
        <v>15</v>
      </c>
      <c r="GYZ3010" s="6" t="s">
        <v>4934</v>
      </c>
      <c r="GZA3010" t="s">
        <v>4935</v>
      </c>
      <c r="GZB3010" s="10">
        <v>2016</v>
      </c>
      <c r="GZC3010" t="s">
        <v>15</v>
      </c>
      <c r="GZD3010" s="6" t="s">
        <v>4934</v>
      </c>
      <c r="GZE3010" t="s">
        <v>4935</v>
      </c>
      <c r="GZF3010" s="10">
        <v>2016</v>
      </c>
      <c r="GZG3010" t="s">
        <v>15</v>
      </c>
      <c r="GZH3010" s="6" t="s">
        <v>4934</v>
      </c>
      <c r="GZI3010" t="s">
        <v>4935</v>
      </c>
      <c r="GZJ3010" s="10">
        <v>2016</v>
      </c>
      <c r="GZK3010" t="s">
        <v>15</v>
      </c>
      <c r="GZL3010" s="6" t="s">
        <v>4934</v>
      </c>
      <c r="GZM3010" t="s">
        <v>4935</v>
      </c>
      <c r="GZN3010" s="10">
        <v>2016</v>
      </c>
      <c r="GZO3010" t="s">
        <v>15</v>
      </c>
      <c r="GZP3010" s="6" t="s">
        <v>4934</v>
      </c>
      <c r="GZQ3010" t="s">
        <v>4935</v>
      </c>
      <c r="GZR3010" s="10">
        <v>2016</v>
      </c>
      <c r="GZS3010" t="s">
        <v>15</v>
      </c>
      <c r="GZT3010" s="6" t="s">
        <v>4934</v>
      </c>
      <c r="GZU3010" t="s">
        <v>4935</v>
      </c>
      <c r="GZV3010" s="10">
        <v>2016</v>
      </c>
      <c r="GZW3010" t="s">
        <v>15</v>
      </c>
      <c r="GZX3010" s="6" t="s">
        <v>4934</v>
      </c>
      <c r="GZY3010" t="s">
        <v>4935</v>
      </c>
      <c r="GZZ3010" s="10">
        <v>2016</v>
      </c>
      <c r="HAA3010" t="s">
        <v>15</v>
      </c>
      <c r="HAB3010" s="6" t="s">
        <v>4934</v>
      </c>
      <c r="HAC3010" t="s">
        <v>4935</v>
      </c>
      <c r="HAD3010" s="10">
        <v>2016</v>
      </c>
      <c r="HAE3010" t="s">
        <v>15</v>
      </c>
      <c r="HAF3010" s="6" t="s">
        <v>4934</v>
      </c>
      <c r="HAG3010" t="s">
        <v>4935</v>
      </c>
      <c r="HAH3010" s="10">
        <v>2016</v>
      </c>
      <c r="HAI3010" t="s">
        <v>15</v>
      </c>
      <c r="HAJ3010" s="6" t="s">
        <v>4934</v>
      </c>
      <c r="HAK3010" t="s">
        <v>4935</v>
      </c>
      <c r="HAL3010" s="10">
        <v>2016</v>
      </c>
      <c r="HAM3010" t="s">
        <v>15</v>
      </c>
      <c r="HAN3010" s="6" t="s">
        <v>4934</v>
      </c>
      <c r="HAO3010" t="s">
        <v>4935</v>
      </c>
      <c r="HAP3010" s="10">
        <v>2016</v>
      </c>
      <c r="HAQ3010" t="s">
        <v>15</v>
      </c>
      <c r="HAR3010" s="6" t="s">
        <v>4934</v>
      </c>
      <c r="HAS3010" t="s">
        <v>4935</v>
      </c>
      <c r="HAT3010" s="10">
        <v>2016</v>
      </c>
      <c r="HAU3010" t="s">
        <v>15</v>
      </c>
      <c r="HAV3010" s="6" t="s">
        <v>4934</v>
      </c>
      <c r="HAW3010" t="s">
        <v>4935</v>
      </c>
      <c r="HAX3010" s="10">
        <v>2016</v>
      </c>
      <c r="HAY3010" t="s">
        <v>15</v>
      </c>
      <c r="HAZ3010" s="6" t="s">
        <v>4934</v>
      </c>
      <c r="HBA3010" t="s">
        <v>4935</v>
      </c>
      <c r="HBB3010" s="10">
        <v>2016</v>
      </c>
      <c r="HBC3010" t="s">
        <v>15</v>
      </c>
      <c r="HBD3010" s="6" t="s">
        <v>4934</v>
      </c>
      <c r="HBE3010" t="s">
        <v>4935</v>
      </c>
      <c r="HBF3010" s="10">
        <v>2016</v>
      </c>
      <c r="HBG3010" t="s">
        <v>15</v>
      </c>
      <c r="HBH3010" s="6" t="s">
        <v>4934</v>
      </c>
      <c r="HBI3010" t="s">
        <v>4935</v>
      </c>
      <c r="HBJ3010" s="10">
        <v>2016</v>
      </c>
      <c r="HBK3010" t="s">
        <v>15</v>
      </c>
      <c r="HBL3010" s="6" t="s">
        <v>4934</v>
      </c>
      <c r="HBM3010" t="s">
        <v>4935</v>
      </c>
      <c r="HBN3010" s="10">
        <v>2016</v>
      </c>
      <c r="HBO3010" t="s">
        <v>15</v>
      </c>
      <c r="HBP3010" s="6" t="s">
        <v>4934</v>
      </c>
      <c r="HBQ3010" t="s">
        <v>4935</v>
      </c>
      <c r="HBR3010" s="10">
        <v>2016</v>
      </c>
      <c r="HBS3010" t="s">
        <v>15</v>
      </c>
      <c r="HBT3010" s="6" t="s">
        <v>4934</v>
      </c>
      <c r="HBU3010" t="s">
        <v>4935</v>
      </c>
      <c r="HBV3010" s="10">
        <v>2016</v>
      </c>
      <c r="HBW3010" t="s">
        <v>15</v>
      </c>
      <c r="HBX3010" s="6" t="s">
        <v>4934</v>
      </c>
      <c r="HBY3010" t="s">
        <v>4935</v>
      </c>
      <c r="HBZ3010" s="10">
        <v>2016</v>
      </c>
      <c r="HCA3010" t="s">
        <v>15</v>
      </c>
      <c r="HCB3010" s="6" t="s">
        <v>4934</v>
      </c>
      <c r="HCC3010" t="s">
        <v>4935</v>
      </c>
      <c r="HCD3010" s="10">
        <v>2016</v>
      </c>
      <c r="HCE3010" t="s">
        <v>15</v>
      </c>
      <c r="HCF3010" s="6" t="s">
        <v>4934</v>
      </c>
      <c r="HCG3010" t="s">
        <v>4935</v>
      </c>
      <c r="HCH3010" s="10">
        <v>2016</v>
      </c>
      <c r="HCI3010" t="s">
        <v>15</v>
      </c>
      <c r="HCJ3010" s="6" t="s">
        <v>4934</v>
      </c>
      <c r="HCK3010" t="s">
        <v>4935</v>
      </c>
      <c r="HCL3010" s="10">
        <v>2016</v>
      </c>
      <c r="HCM3010" t="s">
        <v>15</v>
      </c>
      <c r="HCN3010" s="6" t="s">
        <v>4934</v>
      </c>
      <c r="HCO3010" t="s">
        <v>4935</v>
      </c>
      <c r="HCP3010" s="10">
        <v>2016</v>
      </c>
      <c r="HCQ3010" t="s">
        <v>15</v>
      </c>
      <c r="HCR3010" s="6" t="s">
        <v>4934</v>
      </c>
      <c r="HCS3010" t="s">
        <v>4935</v>
      </c>
      <c r="HCT3010" s="10">
        <v>2016</v>
      </c>
      <c r="HCU3010" t="s">
        <v>15</v>
      </c>
      <c r="HCV3010" s="6" t="s">
        <v>4934</v>
      </c>
      <c r="HCW3010" t="s">
        <v>4935</v>
      </c>
      <c r="HCX3010" s="10">
        <v>2016</v>
      </c>
      <c r="HCY3010" t="s">
        <v>15</v>
      </c>
      <c r="HCZ3010" s="6" t="s">
        <v>4934</v>
      </c>
      <c r="HDA3010" t="s">
        <v>4935</v>
      </c>
      <c r="HDB3010" s="10">
        <v>2016</v>
      </c>
      <c r="HDC3010" t="s">
        <v>15</v>
      </c>
      <c r="HDD3010" s="6" t="s">
        <v>4934</v>
      </c>
      <c r="HDE3010" t="s">
        <v>4935</v>
      </c>
      <c r="HDF3010" s="10">
        <v>2016</v>
      </c>
      <c r="HDG3010" t="s">
        <v>15</v>
      </c>
      <c r="HDH3010" s="6" t="s">
        <v>4934</v>
      </c>
      <c r="HDI3010" t="s">
        <v>4935</v>
      </c>
      <c r="HDJ3010" s="10">
        <v>2016</v>
      </c>
      <c r="HDK3010" t="s">
        <v>15</v>
      </c>
      <c r="HDL3010" s="6" t="s">
        <v>4934</v>
      </c>
      <c r="HDM3010" t="s">
        <v>4935</v>
      </c>
      <c r="HDN3010" s="10">
        <v>2016</v>
      </c>
      <c r="HDO3010" t="s">
        <v>15</v>
      </c>
      <c r="HDP3010" s="6" t="s">
        <v>4934</v>
      </c>
      <c r="HDQ3010" t="s">
        <v>4935</v>
      </c>
      <c r="HDR3010" s="10">
        <v>2016</v>
      </c>
      <c r="HDS3010" t="s">
        <v>15</v>
      </c>
      <c r="HDT3010" s="6" t="s">
        <v>4934</v>
      </c>
      <c r="HDU3010" t="s">
        <v>4935</v>
      </c>
      <c r="HDV3010" s="10">
        <v>2016</v>
      </c>
      <c r="HDW3010" t="s">
        <v>15</v>
      </c>
      <c r="HDX3010" s="6" t="s">
        <v>4934</v>
      </c>
      <c r="HDY3010" t="s">
        <v>4935</v>
      </c>
      <c r="HDZ3010" s="10">
        <v>2016</v>
      </c>
      <c r="HEA3010" t="s">
        <v>15</v>
      </c>
      <c r="HEB3010" s="6" t="s">
        <v>4934</v>
      </c>
      <c r="HEC3010" t="s">
        <v>4935</v>
      </c>
      <c r="HED3010" s="10">
        <v>2016</v>
      </c>
      <c r="HEE3010" t="s">
        <v>15</v>
      </c>
      <c r="HEF3010" s="6" t="s">
        <v>4934</v>
      </c>
      <c r="HEG3010" t="s">
        <v>4935</v>
      </c>
      <c r="HEH3010" s="10">
        <v>2016</v>
      </c>
      <c r="HEI3010" t="s">
        <v>15</v>
      </c>
      <c r="HEJ3010" s="6" t="s">
        <v>4934</v>
      </c>
      <c r="HEK3010" t="s">
        <v>4935</v>
      </c>
      <c r="HEL3010" s="10">
        <v>2016</v>
      </c>
      <c r="HEM3010" t="s">
        <v>15</v>
      </c>
      <c r="HEN3010" s="6" t="s">
        <v>4934</v>
      </c>
      <c r="HEO3010" t="s">
        <v>4935</v>
      </c>
      <c r="HEP3010" s="10">
        <v>2016</v>
      </c>
      <c r="HEQ3010" t="s">
        <v>15</v>
      </c>
      <c r="HER3010" s="6" t="s">
        <v>4934</v>
      </c>
      <c r="HES3010" t="s">
        <v>4935</v>
      </c>
      <c r="HET3010" s="10">
        <v>2016</v>
      </c>
      <c r="HEU3010" t="s">
        <v>15</v>
      </c>
      <c r="HEV3010" s="6" t="s">
        <v>4934</v>
      </c>
      <c r="HEW3010" t="s">
        <v>4935</v>
      </c>
      <c r="HEX3010" s="10">
        <v>2016</v>
      </c>
      <c r="HEY3010" t="s">
        <v>15</v>
      </c>
      <c r="HEZ3010" s="6" t="s">
        <v>4934</v>
      </c>
      <c r="HFA3010" t="s">
        <v>4935</v>
      </c>
      <c r="HFB3010" s="10">
        <v>2016</v>
      </c>
      <c r="HFC3010" t="s">
        <v>15</v>
      </c>
      <c r="HFD3010" s="6" t="s">
        <v>4934</v>
      </c>
      <c r="HFE3010" t="s">
        <v>4935</v>
      </c>
      <c r="HFF3010" s="10">
        <v>2016</v>
      </c>
      <c r="HFG3010" t="s">
        <v>15</v>
      </c>
      <c r="HFH3010" s="6" t="s">
        <v>4934</v>
      </c>
      <c r="HFI3010" t="s">
        <v>4935</v>
      </c>
      <c r="HFJ3010" s="10">
        <v>2016</v>
      </c>
      <c r="HFK3010" t="s">
        <v>15</v>
      </c>
      <c r="HFL3010" s="6" t="s">
        <v>4934</v>
      </c>
      <c r="HFM3010" t="s">
        <v>4935</v>
      </c>
      <c r="HFN3010" s="10">
        <v>2016</v>
      </c>
      <c r="HFO3010" t="s">
        <v>15</v>
      </c>
      <c r="HFP3010" s="6" t="s">
        <v>4934</v>
      </c>
      <c r="HFQ3010" t="s">
        <v>4935</v>
      </c>
      <c r="HFR3010" s="10">
        <v>2016</v>
      </c>
      <c r="HFS3010" t="s">
        <v>15</v>
      </c>
      <c r="HFT3010" s="6" t="s">
        <v>4934</v>
      </c>
      <c r="HFU3010" t="s">
        <v>4935</v>
      </c>
      <c r="HFV3010" s="10">
        <v>2016</v>
      </c>
      <c r="HFW3010" t="s">
        <v>15</v>
      </c>
      <c r="HFX3010" s="6" t="s">
        <v>4934</v>
      </c>
      <c r="HFY3010" t="s">
        <v>4935</v>
      </c>
      <c r="HFZ3010" s="10">
        <v>2016</v>
      </c>
      <c r="HGA3010" t="s">
        <v>15</v>
      </c>
      <c r="HGB3010" s="6" t="s">
        <v>4934</v>
      </c>
      <c r="HGC3010" t="s">
        <v>4935</v>
      </c>
      <c r="HGD3010" s="10">
        <v>2016</v>
      </c>
      <c r="HGE3010" t="s">
        <v>15</v>
      </c>
      <c r="HGF3010" s="6" t="s">
        <v>4934</v>
      </c>
      <c r="HGG3010" t="s">
        <v>4935</v>
      </c>
      <c r="HGH3010" s="10">
        <v>2016</v>
      </c>
      <c r="HGI3010" t="s">
        <v>15</v>
      </c>
      <c r="HGJ3010" s="6" t="s">
        <v>4934</v>
      </c>
      <c r="HGK3010" t="s">
        <v>4935</v>
      </c>
      <c r="HGL3010" s="10">
        <v>2016</v>
      </c>
      <c r="HGM3010" t="s">
        <v>15</v>
      </c>
      <c r="HGN3010" s="6" t="s">
        <v>4934</v>
      </c>
      <c r="HGO3010" t="s">
        <v>4935</v>
      </c>
      <c r="HGP3010" s="10">
        <v>2016</v>
      </c>
      <c r="HGQ3010" t="s">
        <v>15</v>
      </c>
      <c r="HGR3010" s="6" t="s">
        <v>4934</v>
      </c>
      <c r="HGS3010" t="s">
        <v>4935</v>
      </c>
      <c r="HGT3010" s="10">
        <v>2016</v>
      </c>
      <c r="HGU3010" t="s">
        <v>15</v>
      </c>
      <c r="HGV3010" s="6" t="s">
        <v>4934</v>
      </c>
      <c r="HGW3010" t="s">
        <v>4935</v>
      </c>
      <c r="HGX3010" s="10">
        <v>2016</v>
      </c>
      <c r="HGY3010" t="s">
        <v>15</v>
      </c>
      <c r="HGZ3010" s="6" t="s">
        <v>4934</v>
      </c>
      <c r="HHA3010" t="s">
        <v>4935</v>
      </c>
      <c r="HHB3010" s="10">
        <v>2016</v>
      </c>
      <c r="HHC3010" t="s">
        <v>15</v>
      </c>
      <c r="HHD3010" s="6" t="s">
        <v>4934</v>
      </c>
      <c r="HHE3010" t="s">
        <v>4935</v>
      </c>
      <c r="HHF3010" s="10">
        <v>2016</v>
      </c>
      <c r="HHG3010" t="s">
        <v>15</v>
      </c>
      <c r="HHH3010" s="6" t="s">
        <v>4934</v>
      </c>
      <c r="HHI3010" t="s">
        <v>4935</v>
      </c>
      <c r="HHJ3010" s="10">
        <v>2016</v>
      </c>
      <c r="HHK3010" t="s">
        <v>15</v>
      </c>
      <c r="HHL3010" s="6" t="s">
        <v>4934</v>
      </c>
      <c r="HHM3010" t="s">
        <v>4935</v>
      </c>
      <c r="HHN3010" s="10">
        <v>2016</v>
      </c>
      <c r="HHO3010" t="s">
        <v>15</v>
      </c>
      <c r="HHP3010" s="6" t="s">
        <v>4934</v>
      </c>
      <c r="HHQ3010" t="s">
        <v>4935</v>
      </c>
      <c r="HHR3010" s="10">
        <v>2016</v>
      </c>
      <c r="HHS3010" t="s">
        <v>15</v>
      </c>
      <c r="HHT3010" s="6" t="s">
        <v>4934</v>
      </c>
      <c r="HHU3010" t="s">
        <v>4935</v>
      </c>
      <c r="HHV3010" s="10">
        <v>2016</v>
      </c>
      <c r="HHW3010" t="s">
        <v>15</v>
      </c>
      <c r="HHX3010" s="6" t="s">
        <v>4934</v>
      </c>
      <c r="HHY3010" t="s">
        <v>4935</v>
      </c>
      <c r="HHZ3010" s="10">
        <v>2016</v>
      </c>
      <c r="HIA3010" t="s">
        <v>15</v>
      </c>
      <c r="HIB3010" s="6" t="s">
        <v>4934</v>
      </c>
      <c r="HIC3010" t="s">
        <v>4935</v>
      </c>
      <c r="HID3010" s="10">
        <v>2016</v>
      </c>
      <c r="HIE3010" t="s">
        <v>15</v>
      </c>
      <c r="HIF3010" s="6" t="s">
        <v>4934</v>
      </c>
      <c r="HIG3010" t="s">
        <v>4935</v>
      </c>
      <c r="HIH3010" s="10">
        <v>2016</v>
      </c>
      <c r="HII3010" t="s">
        <v>15</v>
      </c>
      <c r="HIJ3010" s="6" t="s">
        <v>4934</v>
      </c>
      <c r="HIK3010" t="s">
        <v>4935</v>
      </c>
      <c r="HIL3010" s="10">
        <v>2016</v>
      </c>
      <c r="HIM3010" t="s">
        <v>15</v>
      </c>
      <c r="HIN3010" s="6" t="s">
        <v>4934</v>
      </c>
      <c r="HIO3010" t="s">
        <v>4935</v>
      </c>
      <c r="HIP3010" s="10">
        <v>2016</v>
      </c>
      <c r="HIQ3010" t="s">
        <v>15</v>
      </c>
      <c r="HIR3010" s="6" t="s">
        <v>4934</v>
      </c>
      <c r="HIS3010" t="s">
        <v>4935</v>
      </c>
      <c r="HIT3010" s="10">
        <v>2016</v>
      </c>
      <c r="HIU3010" t="s">
        <v>15</v>
      </c>
      <c r="HIV3010" s="6" t="s">
        <v>4934</v>
      </c>
      <c r="HIW3010" t="s">
        <v>4935</v>
      </c>
      <c r="HIX3010" s="10">
        <v>2016</v>
      </c>
      <c r="HIY3010" t="s">
        <v>15</v>
      </c>
      <c r="HIZ3010" s="6" t="s">
        <v>4934</v>
      </c>
      <c r="HJA3010" t="s">
        <v>4935</v>
      </c>
      <c r="HJB3010" s="10">
        <v>2016</v>
      </c>
      <c r="HJC3010" t="s">
        <v>15</v>
      </c>
      <c r="HJD3010" s="6" t="s">
        <v>4934</v>
      </c>
      <c r="HJE3010" t="s">
        <v>4935</v>
      </c>
      <c r="HJF3010" s="10">
        <v>2016</v>
      </c>
      <c r="HJG3010" t="s">
        <v>15</v>
      </c>
      <c r="HJH3010" s="6" t="s">
        <v>4934</v>
      </c>
      <c r="HJI3010" t="s">
        <v>4935</v>
      </c>
      <c r="HJJ3010" s="10">
        <v>2016</v>
      </c>
      <c r="HJK3010" t="s">
        <v>15</v>
      </c>
      <c r="HJL3010" s="6" t="s">
        <v>4934</v>
      </c>
      <c r="HJM3010" t="s">
        <v>4935</v>
      </c>
      <c r="HJN3010" s="10">
        <v>2016</v>
      </c>
      <c r="HJO3010" t="s">
        <v>15</v>
      </c>
      <c r="HJP3010" s="6" t="s">
        <v>4934</v>
      </c>
      <c r="HJQ3010" t="s">
        <v>4935</v>
      </c>
      <c r="HJR3010" s="10">
        <v>2016</v>
      </c>
      <c r="HJS3010" t="s">
        <v>15</v>
      </c>
      <c r="HJT3010" s="6" t="s">
        <v>4934</v>
      </c>
      <c r="HJU3010" t="s">
        <v>4935</v>
      </c>
      <c r="HJV3010" s="10">
        <v>2016</v>
      </c>
      <c r="HJW3010" t="s">
        <v>15</v>
      </c>
      <c r="HJX3010" s="6" t="s">
        <v>4934</v>
      </c>
      <c r="HJY3010" t="s">
        <v>4935</v>
      </c>
      <c r="HJZ3010" s="10">
        <v>2016</v>
      </c>
      <c r="HKA3010" t="s">
        <v>15</v>
      </c>
      <c r="HKB3010" s="6" t="s">
        <v>4934</v>
      </c>
      <c r="HKC3010" t="s">
        <v>4935</v>
      </c>
      <c r="HKD3010" s="10">
        <v>2016</v>
      </c>
      <c r="HKE3010" t="s">
        <v>15</v>
      </c>
      <c r="HKF3010" s="6" t="s">
        <v>4934</v>
      </c>
      <c r="HKG3010" t="s">
        <v>4935</v>
      </c>
      <c r="HKH3010" s="10">
        <v>2016</v>
      </c>
      <c r="HKI3010" t="s">
        <v>15</v>
      </c>
      <c r="HKJ3010" s="6" t="s">
        <v>4934</v>
      </c>
      <c r="HKK3010" t="s">
        <v>4935</v>
      </c>
      <c r="HKL3010" s="10">
        <v>2016</v>
      </c>
      <c r="HKM3010" t="s">
        <v>15</v>
      </c>
      <c r="HKN3010" s="6" t="s">
        <v>4934</v>
      </c>
      <c r="HKO3010" t="s">
        <v>4935</v>
      </c>
      <c r="HKP3010" s="10">
        <v>2016</v>
      </c>
      <c r="HKQ3010" t="s">
        <v>15</v>
      </c>
      <c r="HKR3010" s="6" t="s">
        <v>4934</v>
      </c>
      <c r="HKS3010" t="s">
        <v>4935</v>
      </c>
      <c r="HKT3010" s="10">
        <v>2016</v>
      </c>
      <c r="HKU3010" t="s">
        <v>15</v>
      </c>
      <c r="HKV3010" s="6" t="s">
        <v>4934</v>
      </c>
      <c r="HKW3010" t="s">
        <v>4935</v>
      </c>
      <c r="HKX3010" s="10">
        <v>2016</v>
      </c>
      <c r="HKY3010" t="s">
        <v>15</v>
      </c>
      <c r="HKZ3010" s="6" t="s">
        <v>4934</v>
      </c>
      <c r="HLA3010" t="s">
        <v>4935</v>
      </c>
      <c r="HLB3010" s="10">
        <v>2016</v>
      </c>
      <c r="HLC3010" t="s">
        <v>15</v>
      </c>
      <c r="HLD3010" s="6" t="s">
        <v>4934</v>
      </c>
      <c r="HLE3010" t="s">
        <v>4935</v>
      </c>
      <c r="HLF3010" s="10">
        <v>2016</v>
      </c>
      <c r="HLG3010" t="s">
        <v>15</v>
      </c>
      <c r="HLH3010" s="6" t="s">
        <v>4934</v>
      </c>
      <c r="HLI3010" t="s">
        <v>4935</v>
      </c>
      <c r="HLJ3010" s="10">
        <v>2016</v>
      </c>
      <c r="HLK3010" t="s">
        <v>15</v>
      </c>
      <c r="HLL3010" s="6" t="s">
        <v>4934</v>
      </c>
      <c r="HLM3010" t="s">
        <v>4935</v>
      </c>
      <c r="HLN3010" s="10">
        <v>2016</v>
      </c>
      <c r="HLO3010" t="s">
        <v>15</v>
      </c>
      <c r="HLP3010" s="6" t="s">
        <v>4934</v>
      </c>
      <c r="HLQ3010" t="s">
        <v>4935</v>
      </c>
      <c r="HLR3010" s="10">
        <v>2016</v>
      </c>
      <c r="HLS3010" t="s">
        <v>15</v>
      </c>
      <c r="HLT3010" s="6" t="s">
        <v>4934</v>
      </c>
      <c r="HLU3010" t="s">
        <v>4935</v>
      </c>
      <c r="HLV3010" s="10">
        <v>2016</v>
      </c>
      <c r="HLW3010" t="s">
        <v>15</v>
      </c>
      <c r="HLX3010" s="6" t="s">
        <v>4934</v>
      </c>
      <c r="HLY3010" t="s">
        <v>4935</v>
      </c>
      <c r="HLZ3010" s="10">
        <v>2016</v>
      </c>
      <c r="HMA3010" t="s">
        <v>15</v>
      </c>
      <c r="HMB3010" s="6" t="s">
        <v>4934</v>
      </c>
      <c r="HMC3010" t="s">
        <v>4935</v>
      </c>
      <c r="HMD3010" s="10">
        <v>2016</v>
      </c>
      <c r="HME3010" t="s">
        <v>15</v>
      </c>
      <c r="HMF3010" s="6" t="s">
        <v>4934</v>
      </c>
      <c r="HMG3010" t="s">
        <v>4935</v>
      </c>
      <c r="HMH3010" s="10">
        <v>2016</v>
      </c>
      <c r="HMI3010" t="s">
        <v>15</v>
      </c>
      <c r="HMJ3010" s="6" t="s">
        <v>4934</v>
      </c>
      <c r="HMK3010" t="s">
        <v>4935</v>
      </c>
      <c r="HML3010" s="10">
        <v>2016</v>
      </c>
      <c r="HMM3010" t="s">
        <v>15</v>
      </c>
      <c r="HMN3010" s="6" t="s">
        <v>4934</v>
      </c>
      <c r="HMO3010" t="s">
        <v>4935</v>
      </c>
      <c r="HMP3010" s="10">
        <v>2016</v>
      </c>
      <c r="HMQ3010" t="s">
        <v>15</v>
      </c>
      <c r="HMR3010" s="6" t="s">
        <v>4934</v>
      </c>
      <c r="HMS3010" t="s">
        <v>4935</v>
      </c>
      <c r="HMT3010" s="10">
        <v>2016</v>
      </c>
      <c r="HMU3010" t="s">
        <v>15</v>
      </c>
      <c r="HMV3010" s="6" t="s">
        <v>4934</v>
      </c>
      <c r="HMW3010" t="s">
        <v>4935</v>
      </c>
      <c r="HMX3010" s="10">
        <v>2016</v>
      </c>
      <c r="HMY3010" t="s">
        <v>15</v>
      </c>
      <c r="HMZ3010" s="6" t="s">
        <v>4934</v>
      </c>
      <c r="HNA3010" t="s">
        <v>4935</v>
      </c>
      <c r="HNB3010" s="10">
        <v>2016</v>
      </c>
      <c r="HNC3010" t="s">
        <v>15</v>
      </c>
      <c r="HND3010" s="6" t="s">
        <v>4934</v>
      </c>
      <c r="HNE3010" t="s">
        <v>4935</v>
      </c>
      <c r="HNF3010" s="10">
        <v>2016</v>
      </c>
      <c r="HNG3010" t="s">
        <v>15</v>
      </c>
      <c r="HNH3010" s="6" t="s">
        <v>4934</v>
      </c>
      <c r="HNI3010" t="s">
        <v>4935</v>
      </c>
      <c r="HNJ3010" s="10">
        <v>2016</v>
      </c>
      <c r="HNK3010" t="s">
        <v>15</v>
      </c>
      <c r="HNL3010" s="6" t="s">
        <v>4934</v>
      </c>
      <c r="HNM3010" t="s">
        <v>4935</v>
      </c>
      <c r="HNN3010" s="10">
        <v>2016</v>
      </c>
      <c r="HNO3010" t="s">
        <v>15</v>
      </c>
      <c r="HNP3010" s="6" t="s">
        <v>4934</v>
      </c>
      <c r="HNQ3010" t="s">
        <v>4935</v>
      </c>
      <c r="HNR3010" s="10">
        <v>2016</v>
      </c>
      <c r="HNS3010" t="s">
        <v>15</v>
      </c>
      <c r="HNT3010" s="6" t="s">
        <v>4934</v>
      </c>
      <c r="HNU3010" t="s">
        <v>4935</v>
      </c>
      <c r="HNV3010" s="10">
        <v>2016</v>
      </c>
      <c r="HNW3010" t="s">
        <v>15</v>
      </c>
      <c r="HNX3010" s="6" t="s">
        <v>4934</v>
      </c>
      <c r="HNY3010" t="s">
        <v>4935</v>
      </c>
      <c r="HNZ3010" s="10">
        <v>2016</v>
      </c>
      <c r="HOA3010" t="s">
        <v>15</v>
      </c>
      <c r="HOB3010" s="6" t="s">
        <v>4934</v>
      </c>
      <c r="HOC3010" t="s">
        <v>4935</v>
      </c>
      <c r="HOD3010" s="10">
        <v>2016</v>
      </c>
      <c r="HOE3010" t="s">
        <v>15</v>
      </c>
      <c r="HOF3010" s="6" t="s">
        <v>4934</v>
      </c>
      <c r="HOG3010" t="s">
        <v>4935</v>
      </c>
      <c r="HOH3010" s="10">
        <v>2016</v>
      </c>
      <c r="HOI3010" t="s">
        <v>15</v>
      </c>
      <c r="HOJ3010" s="6" t="s">
        <v>4934</v>
      </c>
      <c r="HOK3010" t="s">
        <v>4935</v>
      </c>
      <c r="HOL3010" s="10">
        <v>2016</v>
      </c>
      <c r="HOM3010" t="s">
        <v>15</v>
      </c>
      <c r="HON3010" s="6" t="s">
        <v>4934</v>
      </c>
      <c r="HOO3010" t="s">
        <v>4935</v>
      </c>
      <c r="HOP3010" s="10">
        <v>2016</v>
      </c>
      <c r="HOQ3010" t="s">
        <v>15</v>
      </c>
      <c r="HOR3010" s="6" t="s">
        <v>4934</v>
      </c>
      <c r="HOS3010" t="s">
        <v>4935</v>
      </c>
      <c r="HOT3010" s="10">
        <v>2016</v>
      </c>
      <c r="HOU3010" t="s">
        <v>15</v>
      </c>
      <c r="HOV3010" s="6" t="s">
        <v>4934</v>
      </c>
      <c r="HOW3010" t="s">
        <v>4935</v>
      </c>
      <c r="HOX3010" s="10">
        <v>2016</v>
      </c>
      <c r="HOY3010" t="s">
        <v>15</v>
      </c>
      <c r="HOZ3010" s="6" t="s">
        <v>4934</v>
      </c>
      <c r="HPA3010" t="s">
        <v>4935</v>
      </c>
      <c r="HPB3010" s="10">
        <v>2016</v>
      </c>
      <c r="HPC3010" t="s">
        <v>15</v>
      </c>
      <c r="HPD3010" s="6" t="s">
        <v>4934</v>
      </c>
      <c r="HPE3010" t="s">
        <v>4935</v>
      </c>
      <c r="HPF3010" s="10">
        <v>2016</v>
      </c>
      <c r="HPG3010" t="s">
        <v>15</v>
      </c>
      <c r="HPH3010" s="6" t="s">
        <v>4934</v>
      </c>
      <c r="HPI3010" t="s">
        <v>4935</v>
      </c>
      <c r="HPJ3010" s="10">
        <v>2016</v>
      </c>
      <c r="HPK3010" t="s">
        <v>15</v>
      </c>
      <c r="HPL3010" s="6" t="s">
        <v>4934</v>
      </c>
      <c r="HPM3010" t="s">
        <v>4935</v>
      </c>
      <c r="HPN3010" s="10">
        <v>2016</v>
      </c>
      <c r="HPO3010" t="s">
        <v>15</v>
      </c>
      <c r="HPP3010" s="6" t="s">
        <v>4934</v>
      </c>
      <c r="HPQ3010" t="s">
        <v>4935</v>
      </c>
      <c r="HPR3010" s="10">
        <v>2016</v>
      </c>
      <c r="HPS3010" t="s">
        <v>15</v>
      </c>
      <c r="HPT3010" s="6" t="s">
        <v>4934</v>
      </c>
      <c r="HPU3010" t="s">
        <v>4935</v>
      </c>
      <c r="HPV3010" s="10">
        <v>2016</v>
      </c>
      <c r="HPW3010" t="s">
        <v>15</v>
      </c>
      <c r="HPX3010" s="6" t="s">
        <v>4934</v>
      </c>
      <c r="HPY3010" t="s">
        <v>4935</v>
      </c>
      <c r="HPZ3010" s="10">
        <v>2016</v>
      </c>
      <c r="HQA3010" t="s">
        <v>15</v>
      </c>
      <c r="HQB3010" s="6" t="s">
        <v>4934</v>
      </c>
      <c r="HQC3010" t="s">
        <v>4935</v>
      </c>
      <c r="HQD3010" s="10">
        <v>2016</v>
      </c>
      <c r="HQE3010" t="s">
        <v>15</v>
      </c>
      <c r="HQF3010" s="6" t="s">
        <v>4934</v>
      </c>
      <c r="HQG3010" t="s">
        <v>4935</v>
      </c>
      <c r="HQH3010" s="10">
        <v>2016</v>
      </c>
      <c r="HQI3010" t="s">
        <v>15</v>
      </c>
      <c r="HQJ3010" s="6" t="s">
        <v>4934</v>
      </c>
      <c r="HQK3010" t="s">
        <v>4935</v>
      </c>
      <c r="HQL3010" s="10">
        <v>2016</v>
      </c>
      <c r="HQM3010" t="s">
        <v>15</v>
      </c>
      <c r="HQN3010" s="6" t="s">
        <v>4934</v>
      </c>
      <c r="HQO3010" t="s">
        <v>4935</v>
      </c>
      <c r="HQP3010" s="10">
        <v>2016</v>
      </c>
      <c r="HQQ3010" t="s">
        <v>15</v>
      </c>
      <c r="HQR3010" s="6" t="s">
        <v>4934</v>
      </c>
      <c r="HQS3010" t="s">
        <v>4935</v>
      </c>
      <c r="HQT3010" s="10">
        <v>2016</v>
      </c>
      <c r="HQU3010" t="s">
        <v>15</v>
      </c>
      <c r="HQV3010" s="6" t="s">
        <v>4934</v>
      </c>
      <c r="HQW3010" t="s">
        <v>4935</v>
      </c>
      <c r="HQX3010" s="10">
        <v>2016</v>
      </c>
      <c r="HQY3010" t="s">
        <v>15</v>
      </c>
      <c r="HQZ3010" s="6" t="s">
        <v>4934</v>
      </c>
      <c r="HRA3010" t="s">
        <v>4935</v>
      </c>
      <c r="HRB3010" s="10">
        <v>2016</v>
      </c>
      <c r="HRC3010" t="s">
        <v>15</v>
      </c>
      <c r="HRD3010" s="6" t="s">
        <v>4934</v>
      </c>
      <c r="HRE3010" t="s">
        <v>4935</v>
      </c>
      <c r="HRF3010" s="10">
        <v>2016</v>
      </c>
      <c r="HRG3010" t="s">
        <v>15</v>
      </c>
      <c r="HRH3010" s="6" t="s">
        <v>4934</v>
      </c>
      <c r="HRI3010" t="s">
        <v>4935</v>
      </c>
      <c r="HRJ3010" s="10">
        <v>2016</v>
      </c>
      <c r="HRK3010" t="s">
        <v>15</v>
      </c>
      <c r="HRL3010" s="6" t="s">
        <v>4934</v>
      </c>
      <c r="HRM3010" t="s">
        <v>4935</v>
      </c>
      <c r="HRN3010" s="10">
        <v>2016</v>
      </c>
      <c r="HRO3010" t="s">
        <v>15</v>
      </c>
      <c r="HRP3010" s="6" t="s">
        <v>4934</v>
      </c>
      <c r="HRQ3010" t="s">
        <v>4935</v>
      </c>
      <c r="HRR3010" s="10">
        <v>2016</v>
      </c>
      <c r="HRS3010" t="s">
        <v>15</v>
      </c>
      <c r="HRT3010" s="6" t="s">
        <v>4934</v>
      </c>
      <c r="HRU3010" t="s">
        <v>4935</v>
      </c>
      <c r="HRV3010" s="10">
        <v>2016</v>
      </c>
      <c r="HRW3010" t="s">
        <v>15</v>
      </c>
      <c r="HRX3010" s="6" t="s">
        <v>4934</v>
      </c>
      <c r="HRY3010" t="s">
        <v>4935</v>
      </c>
      <c r="HRZ3010" s="10">
        <v>2016</v>
      </c>
      <c r="HSA3010" t="s">
        <v>15</v>
      </c>
      <c r="HSB3010" s="6" t="s">
        <v>4934</v>
      </c>
      <c r="HSC3010" t="s">
        <v>4935</v>
      </c>
      <c r="HSD3010" s="10">
        <v>2016</v>
      </c>
      <c r="HSE3010" t="s">
        <v>15</v>
      </c>
      <c r="HSF3010" s="6" t="s">
        <v>4934</v>
      </c>
      <c r="HSG3010" t="s">
        <v>4935</v>
      </c>
      <c r="HSH3010" s="10">
        <v>2016</v>
      </c>
      <c r="HSI3010" t="s">
        <v>15</v>
      </c>
      <c r="HSJ3010" s="6" t="s">
        <v>4934</v>
      </c>
      <c r="HSK3010" t="s">
        <v>4935</v>
      </c>
      <c r="HSL3010" s="10">
        <v>2016</v>
      </c>
      <c r="HSM3010" t="s">
        <v>15</v>
      </c>
      <c r="HSN3010" s="6" t="s">
        <v>4934</v>
      </c>
      <c r="HSO3010" t="s">
        <v>4935</v>
      </c>
      <c r="HSP3010" s="10">
        <v>2016</v>
      </c>
      <c r="HSQ3010" t="s">
        <v>15</v>
      </c>
      <c r="HSR3010" s="6" t="s">
        <v>4934</v>
      </c>
      <c r="HSS3010" t="s">
        <v>4935</v>
      </c>
      <c r="HST3010" s="10">
        <v>2016</v>
      </c>
      <c r="HSU3010" t="s">
        <v>15</v>
      </c>
      <c r="HSV3010" s="6" t="s">
        <v>4934</v>
      </c>
      <c r="HSW3010" t="s">
        <v>4935</v>
      </c>
      <c r="HSX3010" s="10">
        <v>2016</v>
      </c>
      <c r="HSY3010" t="s">
        <v>15</v>
      </c>
      <c r="HSZ3010" s="6" t="s">
        <v>4934</v>
      </c>
      <c r="HTA3010" t="s">
        <v>4935</v>
      </c>
      <c r="HTB3010" s="10">
        <v>2016</v>
      </c>
      <c r="HTC3010" t="s">
        <v>15</v>
      </c>
      <c r="HTD3010" s="6" t="s">
        <v>4934</v>
      </c>
      <c r="HTE3010" t="s">
        <v>4935</v>
      </c>
      <c r="HTF3010" s="10">
        <v>2016</v>
      </c>
      <c r="HTG3010" t="s">
        <v>15</v>
      </c>
      <c r="HTH3010" s="6" t="s">
        <v>4934</v>
      </c>
      <c r="HTI3010" t="s">
        <v>4935</v>
      </c>
      <c r="HTJ3010" s="10">
        <v>2016</v>
      </c>
      <c r="HTK3010" t="s">
        <v>15</v>
      </c>
      <c r="HTL3010" s="6" t="s">
        <v>4934</v>
      </c>
      <c r="HTM3010" t="s">
        <v>4935</v>
      </c>
      <c r="HTN3010" s="10">
        <v>2016</v>
      </c>
      <c r="HTO3010" t="s">
        <v>15</v>
      </c>
      <c r="HTP3010" s="6" t="s">
        <v>4934</v>
      </c>
      <c r="HTQ3010" t="s">
        <v>4935</v>
      </c>
      <c r="HTR3010" s="10">
        <v>2016</v>
      </c>
      <c r="HTS3010" t="s">
        <v>15</v>
      </c>
      <c r="HTT3010" s="6" t="s">
        <v>4934</v>
      </c>
      <c r="HTU3010" t="s">
        <v>4935</v>
      </c>
      <c r="HTV3010" s="10">
        <v>2016</v>
      </c>
      <c r="HTW3010" t="s">
        <v>15</v>
      </c>
      <c r="HTX3010" s="6" t="s">
        <v>4934</v>
      </c>
      <c r="HTY3010" t="s">
        <v>4935</v>
      </c>
      <c r="HTZ3010" s="10">
        <v>2016</v>
      </c>
      <c r="HUA3010" t="s">
        <v>15</v>
      </c>
      <c r="HUB3010" s="6" t="s">
        <v>4934</v>
      </c>
      <c r="HUC3010" t="s">
        <v>4935</v>
      </c>
      <c r="HUD3010" s="10">
        <v>2016</v>
      </c>
      <c r="HUE3010" t="s">
        <v>15</v>
      </c>
      <c r="HUF3010" s="6" t="s">
        <v>4934</v>
      </c>
      <c r="HUG3010" t="s">
        <v>4935</v>
      </c>
      <c r="HUH3010" s="10">
        <v>2016</v>
      </c>
      <c r="HUI3010" t="s">
        <v>15</v>
      </c>
      <c r="HUJ3010" s="6" t="s">
        <v>4934</v>
      </c>
      <c r="HUK3010" t="s">
        <v>4935</v>
      </c>
      <c r="HUL3010" s="10">
        <v>2016</v>
      </c>
      <c r="HUM3010" t="s">
        <v>15</v>
      </c>
      <c r="HUN3010" s="6" t="s">
        <v>4934</v>
      </c>
      <c r="HUO3010" t="s">
        <v>4935</v>
      </c>
      <c r="HUP3010" s="10">
        <v>2016</v>
      </c>
      <c r="HUQ3010" t="s">
        <v>15</v>
      </c>
      <c r="HUR3010" s="6" t="s">
        <v>4934</v>
      </c>
      <c r="HUS3010" t="s">
        <v>4935</v>
      </c>
      <c r="HUT3010" s="10">
        <v>2016</v>
      </c>
      <c r="HUU3010" t="s">
        <v>15</v>
      </c>
      <c r="HUV3010" s="6" t="s">
        <v>4934</v>
      </c>
      <c r="HUW3010" t="s">
        <v>4935</v>
      </c>
      <c r="HUX3010" s="10">
        <v>2016</v>
      </c>
      <c r="HUY3010" t="s">
        <v>15</v>
      </c>
      <c r="HUZ3010" s="6" t="s">
        <v>4934</v>
      </c>
      <c r="HVA3010" t="s">
        <v>4935</v>
      </c>
      <c r="HVB3010" s="10">
        <v>2016</v>
      </c>
      <c r="HVC3010" t="s">
        <v>15</v>
      </c>
      <c r="HVD3010" s="6" t="s">
        <v>4934</v>
      </c>
      <c r="HVE3010" t="s">
        <v>4935</v>
      </c>
      <c r="HVF3010" s="10">
        <v>2016</v>
      </c>
      <c r="HVG3010" t="s">
        <v>15</v>
      </c>
      <c r="HVH3010" s="6" t="s">
        <v>4934</v>
      </c>
      <c r="HVI3010" t="s">
        <v>4935</v>
      </c>
      <c r="HVJ3010" s="10">
        <v>2016</v>
      </c>
      <c r="HVK3010" t="s">
        <v>15</v>
      </c>
      <c r="HVL3010" s="6" t="s">
        <v>4934</v>
      </c>
      <c r="HVM3010" t="s">
        <v>4935</v>
      </c>
      <c r="HVN3010" s="10">
        <v>2016</v>
      </c>
      <c r="HVO3010" t="s">
        <v>15</v>
      </c>
      <c r="HVP3010" s="6" t="s">
        <v>4934</v>
      </c>
      <c r="HVQ3010" t="s">
        <v>4935</v>
      </c>
      <c r="HVR3010" s="10">
        <v>2016</v>
      </c>
      <c r="HVS3010" t="s">
        <v>15</v>
      </c>
      <c r="HVT3010" s="6" t="s">
        <v>4934</v>
      </c>
      <c r="HVU3010" t="s">
        <v>4935</v>
      </c>
      <c r="HVV3010" s="10">
        <v>2016</v>
      </c>
      <c r="HVW3010" t="s">
        <v>15</v>
      </c>
      <c r="HVX3010" s="6" t="s">
        <v>4934</v>
      </c>
      <c r="HVY3010" t="s">
        <v>4935</v>
      </c>
      <c r="HVZ3010" s="10">
        <v>2016</v>
      </c>
      <c r="HWA3010" t="s">
        <v>15</v>
      </c>
      <c r="HWB3010" s="6" t="s">
        <v>4934</v>
      </c>
      <c r="HWC3010" t="s">
        <v>4935</v>
      </c>
      <c r="HWD3010" s="10">
        <v>2016</v>
      </c>
      <c r="HWE3010" t="s">
        <v>15</v>
      </c>
      <c r="HWF3010" s="6" t="s">
        <v>4934</v>
      </c>
      <c r="HWG3010" t="s">
        <v>4935</v>
      </c>
      <c r="HWH3010" s="10">
        <v>2016</v>
      </c>
      <c r="HWI3010" t="s">
        <v>15</v>
      </c>
      <c r="HWJ3010" s="6" t="s">
        <v>4934</v>
      </c>
      <c r="HWK3010" t="s">
        <v>4935</v>
      </c>
      <c r="HWL3010" s="10">
        <v>2016</v>
      </c>
      <c r="HWM3010" t="s">
        <v>15</v>
      </c>
      <c r="HWN3010" s="6" t="s">
        <v>4934</v>
      </c>
      <c r="HWO3010" t="s">
        <v>4935</v>
      </c>
      <c r="HWP3010" s="10">
        <v>2016</v>
      </c>
      <c r="HWQ3010" t="s">
        <v>15</v>
      </c>
      <c r="HWR3010" s="6" t="s">
        <v>4934</v>
      </c>
      <c r="HWS3010" t="s">
        <v>4935</v>
      </c>
      <c r="HWT3010" s="10">
        <v>2016</v>
      </c>
      <c r="HWU3010" t="s">
        <v>15</v>
      </c>
      <c r="HWV3010" s="6" t="s">
        <v>4934</v>
      </c>
      <c r="HWW3010" t="s">
        <v>4935</v>
      </c>
      <c r="HWX3010" s="10">
        <v>2016</v>
      </c>
      <c r="HWY3010" t="s">
        <v>15</v>
      </c>
      <c r="HWZ3010" s="6" t="s">
        <v>4934</v>
      </c>
      <c r="HXA3010" t="s">
        <v>4935</v>
      </c>
      <c r="HXB3010" s="10">
        <v>2016</v>
      </c>
      <c r="HXC3010" t="s">
        <v>15</v>
      </c>
      <c r="HXD3010" s="6" t="s">
        <v>4934</v>
      </c>
      <c r="HXE3010" t="s">
        <v>4935</v>
      </c>
      <c r="HXF3010" s="10">
        <v>2016</v>
      </c>
      <c r="HXG3010" t="s">
        <v>15</v>
      </c>
      <c r="HXH3010" s="6" t="s">
        <v>4934</v>
      </c>
      <c r="HXI3010" t="s">
        <v>4935</v>
      </c>
      <c r="HXJ3010" s="10">
        <v>2016</v>
      </c>
      <c r="HXK3010" t="s">
        <v>15</v>
      </c>
      <c r="HXL3010" s="6" t="s">
        <v>4934</v>
      </c>
      <c r="HXM3010" t="s">
        <v>4935</v>
      </c>
      <c r="HXN3010" s="10">
        <v>2016</v>
      </c>
      <c r="HXO3010" t="s">
        <v>15</v>
      </c>
      <c r="HXP3010" s="6" t="s">
        <v>4934</v>
      </c>
      <c r="HXQ3010" t="s">
        <v>4935</v>
      </c>
      <c r="HXR3010" s="10">
        <v>2016</v>
      </c>
      <c r="HXS3010" t="s">
        <v>15</v>
      </c>
      <c r="HXT3010" s="6" t="s">
        <v>4934</v>
      </c>
      <c r="HXU3010" t="s">
        <v>4935</v>
      </c>
      <c r="HXV3010" s="10">
        <v>2016</v>
      </c>
      <c r="HXW3010" t="s">
        <v>15</v>
      </c>
      <c r="HXX3010" s="6" t="s">
        <v>4934</v>
      </c>
      <c r="HXY3010" t="s">
        <v>4935</v>
      </c>
      <c r="HXZ3010" s="10">
        <v>2016</v>
      </c>
      <c r="HYA3010" t="s">
        <v>15</v>
      </c>
      <c r="HYB3010" s="6" t="s">
        <v>4934</v>
      </c>
      <c r="HYC3010" t="s">
        <v>4935</v>
      </c>
      <c r="HYD3010" s="10">
        <v>2016</v>
      </c>
      <c r="HYE3010" t="s">
        <v>15</v>
      </c>
      <c r="HYF3010" s="6" t="s">
        <v>4934</v>
      </c>
      <c r="HYG3010" t="s">
        <v>4935</v>
      </c>
      <c r="HYH3010" s="10">
        <v>2016</v>
      </c>
      <c r="HYI3010" t="s">
        <v>15</v>
      </c>
      <c r="HYJ3010" s="6" t="s">
        <v>4934</v>
      </c>
      <c r="HYK3010" t="s">
        <v>4935</v>
      </c>
      <c r="HYL3010" s="10">
        <v>2016</v>
      </c>
      <c r="HYM3010" t="s">
        <v>15</v>
      </c>
      <c r="HYN3010" s="6" t="s">
        <v>4934</v>
      </c>
      <c r="HYO3010" t="s">
        <v>4935</v>
      </c>
      <c r="HYP3010" s="10">
        <v>2016</v>
      </c>
      <c r="HYQ3010" t="s">
        <v>15</v>
      </c>
      <c r="HYR3010" s="6" t="s">
        <v>4934</v>
      </c>
      <c r="HYS3010" t="s">
        <v>4935</v>
      </c>
      <c r="HYT3010" s="10">
        <v>2016</v>
      </c>
      <c r="HYU3010" t="s">
        <v>15</v>
      </c>
      <c r="HYV3010" s="6" t="s">
        <v>4934</v>
      </c>
      <c r="HYW3010" t="s">
        <v>4935</v>
      </c>
      <c r="HYX3010" s="10">
        <v>2016</v>
      </c>
      <c r="HYY3010" t="s">
        <v>15</v>
      </c>
      <c r="HYZ3010" s="6" t="s">
        <v>4934</v>
      </c>
      <c r="HZA3010" t="s">
        <v>4935</v>
      </c>
      <c r="HZB3010" s="10">
        <v>2016</v>
      </c>
      <c r="HZC3010" t="s">
        <v>15</v>
      </c>
      <c r="HZD3010" s="6" t="s">
        <v>4934</v>
      </c>
      <c r="HZE3010" t="s">
        <v>4935</v>
      </c>
      <c r="HZF3010" s="10">
        <v>2016</v>
      </c>
      <c r="HZG3010" t="s">
        <v>15</v>
      </c>
      <c r="HZH3010" s="6" t="s">
        <v>4934</v>
      </c>
      <c r="HZI3010" t="s">
        <v>4935</v>
      </c>
      <c r="HZJ3010" s="10">
        <v>2016</v>
      </c>
      <c r="HZK3010" t="s">
        <v>15</v>
      </c>
      <c r="HZL3010" s="6" t="s">
        <v>4934</v>
      </c>
      <c r="HZM3010" t="s">
        <v>4935</v>
      </c>
      <c r="HZN3010" s="10">
        <v>2016</v>
      </c>
      <c r="HZO3010" t="s">
        <v>15</v>
      </c>
      <c r="HZP3010" s="6" t="s">
        <v>4934</v>
      </c>
      <c r="HZQ3010" t="s">
        <v>4935</v>
      </c>
      <c r="HZR3010" s="10">
        <v>2016</v>
      </c>
      <c r="HZS3010" t="s">
        <v>15</v>
      </c>
      <c r="HZT3010" s="6" t="s">
        <v>4934</v>
      </c>
      <c r="HZU3010" t="s">
        <v>4935</v>
      </c>
      <c r="HZV3010" s="10">
        <v>2016</v>
      </c>
      <c r="HZW3010" t="s">
        <v>15</v>
      </c>
      <c r="HZX3010" s="6" t="s">
        <v>4934</v>
      </c>
      <c r="HZY3010" t="s">
        <v>4935</v>
      </c>
      <c r="HZZ3010" s="10">
        <v>2016</v>
      </c>
      <c r="IAA3010" t="s">
        <v>15</v>
      </c>
      <c r="IAB3010" s="6" t="s">
        <v>4934</v>
      </c>
      <c r="IAC3010" t="s">
        <v>4935</v>
      </c>
      <c r="IAD3010" s="10">
        <v>2016</v>
      </c>
      <c r="IAE3010" t="s">
        <v>15</v>
      </c>
      <c r="IAF3010" s="6" t="s">
        <v>4934</v>
      </c>
      <c r="IAG3010" t="s">
        <v>4935</v>
      </c>
      <c r="IAH3010" s="10">
        <v>2016</v>
      </c>
      <c r="IAI3010" t="s">
        <v>15</v>
      </c>
      <c r="IAJ3010" s="6" t="s">
        <v>4934</v>
      </c>
      <c r="IAK3010" t="s">
        <v>4935</v>
      </c>
      <c r="IAL3010" s="10">
        <v>2016</v>
      </c>
      <c r="IAM3010" t="s">
        <v>15</v>
      </c>
      <c r="IAN3010" s="6" t="s">
        <v>4934</v>
      </c>
      <c r="IAO3010" t="s">
        <v>4935</v>
      </c>
      <c r="IAP3010" s="10">
        <v>2016</v>
      </c>
      <c r="IAQ3010" t="s">
        <v>15</v>
      </c>
      <c r="IAR3010" s="6" t="s">
        <v>4934</v>
      </c>
      <c r="IAS3010" t="s">
        <v>4935</v>
      </c>
      <c r="IAT3010" s="10">
        <v>2016</v>
      </c>
      <c r="IAU3010" t="s">
        <v>15</v>
      </c>
      <c r="IAV3010" s="6" t="s">
        <v>4934</v>
      </c>
      <c r="IAW3010" t="s">
        <v>4935</v>
      </c>
      <c r="IAX3010" s="10">
        <v>2016</v>
      </c>
      <c r="IAY3010" t="s">
        <v>15</v>
      </c>
      <c r="IAZ3010" s="6" t="s">
        <v>4934</v>
      </c>
      <c r="IBA3010" t="s">
        <v>4935</v>
      </c>
      <c r="IBB3010" s="10">
        <v>2016</v>
      </c>
      <c r="IBC3010" t="s">
        <v>15</v>
      </c>
      <c r="IBD3010" s="6" t="s">
        <v>4934</v>
      </c>
      <c r="IBE3010" t="s">
        <v>4935</v>
      </c>
      <c r="IBF3010" s="10">
        <v>2016</v>
      </c>
      <c r="IBG3010" t="s">
        <v>15</v>
      </c>
      <c r="IBH3010" s="6" t="s">
        <v>4934</v>
      </c>
      <c r="IBI3010" t="s">
        <v>4935</v>
      </c>
      <c r="IBJ3010" s="10">
        <v>2016</v>
      </c>
      <c r="IBK3010" t="s">
        <v>15</v>
      </c>
      <c r="IBL3010" s="6" t="s">
        <v>4934</v>
      </c>
      <c r="IBM3010" t="s">
        <v>4935</v>
      </c>
      <c r="IBN3010" s="10">
        <v>2016</v>
      </c>
      <c r="IBO3010" t="s">
        <v>15</v>
      </c>
      <c r="IBP3010" s="6" t="s">
        <v>4934</v>
      </c>
      <c r="IBQ3010" t="s">
        <v>4935</v>
      </c>
      <c r="IBR3010" s="10">
        <v>2016</v>
      </c>
      <c r="IBS3010" t="s">
        <v>15</v>
      </c>
      <c r="IBT3010" s="6" t="s">
        <v>4934</v>
      </c>
      <c r="IBU3010" t="s">
        <v>4935</v>
      </c>
      <c r="IBV3010" s="10">
        <v>2016</v>
      </c>
      <c r="IBW3010" t="s">
        <v>15</v>
      </c>
      <c r="IBX3010" s="6" t="s">
        <v>4934</v>
      </c>
      <c r="IBY3010" t="s">
        <v>4935</v>
      </c>
      <c r="IBZ3010" s="10">
        <v>2016</v>
      </c>
      <c r="ICA3010" t="s">
        <v>15</v>
      </c>
      <c r="ICB3010" s="6" t="s">
        <v>4934</v>
      </c>
      <c r="ICC3010" t="s">
        <v>4935</v>
      </c>
      <c r="ICD3010" s="10">
        <v>2016</v>
      </c>
      <c r="ICE3010" t="s">
        <v>15</v>
      </c>
      <c r="ICF3010" s="6" t="s">
        <v>4934</v>
      </c>
      <c r="ICG3010" t="s">
        <v>4935</v>
      </c>
      <c r="ICH3010" s="10">
        <v>2016</v>
      </c>
      <c r="ICI3010" t="s">
        <v>15</v>
      </c>
      <c r="ICJ3010" s="6" t="s">
        <v>4934</v>
      </c>
      <c r="ICK3010" t="s">
        <v>4935</v>
      </c>
      <c r="ICL3010" s="10">
        <v>2016</v>
      </c>
      <c r="ICM3010" t="s">
        <v>15</v>
      </c>
      <c r="ICN3010" s="6" t="s">
        <v>4934</v>
      </c>
      <c r="ICO3010" t="s">
        <v>4935</v>
      </c>
      <c r="ICP3010" s="10">
        <v>2016</v>
      </c>
      <c r="ICQ3010" t="s">
        <v>15</v>
      </c>
      <c r="ICR3010" s="6" t="s">
        <v>4934</v>
      </c>
      <c r="ICS3010" t="s">
        <v>4935</v>
      </c>
      <c r="ICT3010" s="10">
        <v>2016</v>
      </c>
      <c r="ICU3010" t="s">
        <v>15</v>
      </c>
      <c r="ICV3010" s="6" t="s">
        <v>4934</v>
      </c>
      <c r="ICW3010" t="s">
        <v>4935</v>
      </c>
      <c r="ICX3010" s="10">
        <v>2016</v>
      </c>
      <c r="ICY3010" t="s">
        <v>15</v>
      </c>
      <c r="ICZ3010" s="6" t="s">
        <v>4934</v>
      </c>
      <c r="IDA3010" t="s">
        <v>4935</v>
      </c>
      <c r="IDB3010" s="10">
        <v>2016</v>
      </c>
      <c r="IDC3010" t="s">
        <v>15</v>
      </c>
      <c r="IDD3010" s="6" t="s">
        <v>4934</v>
      </c>
      <c r="IDE3010" t="s">
        <v>4935</v>
      </c>
      <c r="IDF3010" s="10">
        <v>2016</v>
      </c>
      <c r="IDG3010" t="s">
        <v>15</v>
      </c>
      <c r="IDH3010" s="6" t="s">
        <v>4934</v>
      </c>
      <c r="IDI3010" t="s">
        <v>4935</v>
      </c>
      <c r="IDJ3010" s="10">
        <v>2016</v>
      </c>
      <c r="IDK3010" t="s">
        <v>15</v>
      </c>
      <c r="IDL3010" s="6" t="s">
        <v>4934</v>
      </c>
      <c r="IDM3010" t="s">
        <v>4935</v>
      </c>
      <c r="IDN3010" s="10">
        <v>2016</v>
      </c>
      <c r="IDO3010" t="s">
        <v>15</v>
      </c>
      <c r="IDP3010" s="6" t="s">
        <v>4934</v>
      </c>
      <c r="IDQ3010" t="s">
        <v>4935</v>
      </c>
      <c r="IDR3010" s="10">
        <v>2016</v>
      </c>
      <c r="IDS3010" t="s">
        <v>15</v>
      </c>
      <c r="IDT3010" s="6" t="s">
        <v>4934</v>
      </c>
      <c r="IDU3010" t="s">
        <v>4935</v>
      </c>
      <c r="IDV3010" s="10">
        <v>2016</v>
      </c>
      <c r="IDW3010" t="s">
        <v>15</v>
      </c>
      <c r="IDX3010" s="6" t="s">
        <v>4934</v>
      </c>
      <c r="IDY3010" t="s">
        <v>4935</v>
      </c>
      <c r="IDZ3010" s="10">
        <v>2016</v>
      </c>
      <c r="IEA3010" t="s">
        <v>15</v>
      </c>
      <c r="IEB3010" s="6" t="s">
        <v>4934</v>
      </c>
      <c r="IEC3010" t="s">
        <v>4935</v>
      </c>
      <c r="IED3010" s="10">
        <v>2016</v>
      </c>
      <c r="IEE3010" t="s">
        <v>15</v>
      </c>
      <c r="IEF3010" s="6" t="s">
        <v>4934</v>
      </c>
      <c r="IEG3010" t="s">
        <v>4935</v>
      </c>
      <c r="IEH3010" s="10">
        <v>2016</v>
      </c>
      <c r="IEI3010" t="s">
        <v>15</v>
      </c>
      <c r="IEJ3010" s="6" t="s">
        <v>4934</v>
      </c>
      <c r="IEK3010" t="s">
        <v>4935</v>
      </c>
      <c r="IEL3010" s="10">
        <v>2016</v>
      </c>
      <c r="IEM3010" t="s">
        <v>15</v>
      </c>
      <c r="IEN3010" s="6" t="s">
        <v>4934</v>
      </c>
      <c r="IEO3010" t="s">
        <v>4935</v>
      </c>
      <c r="IEP3010" s="10">
        <v>2016</v>
      </c>
      <c r="IEQ3010" t="s">
        <v>15</v>
      </c>
      <c r="IER3010" s="6" t="s">
        <v>4934</v>
      </c>
      <c r="IES3010" t="s">
        <v>4935</v>
      </c>
      <c r="IET3010" s="10">
        <v>2016</v>
      </c>
      <c r="IEU3010" t="s">
        <v>15</v>
      </c>
      <c r="IEV3010" s="6" t="s">
        <v>4934</v>
      </c>
      <c r="IEW3010" t="s">
        <v>4935</v>
      </c>
      <c r="IEX3010" s="10">
        <v>2016</v>
      </c>
      <c r="IEY3010" t="s">
        <v>15</v>
      </c>
      <c r="IEZ3010" s="6" t="s">
        <v>4934</v>
      </c>
      <c r="IFA3010" t="s">
        <v>4935</v>
      </c>
      <c r="IFB3010" s="10">
        <v>2016</v>
      </c>
      <c r="IFC3010" t="s">
        <v>15</v>
      </c>
      <c r="IFD3010" s="6" t="s">
        <v>4934</v>
      </c>
      <c r="IFE3010" t="s">
        <v>4935</v>
      </c>
      <c r="IFF3010" s="10">
        <v>2016</v>
      </c>
      <c r="IFG3010" t="s">
        <v>15</v>
      </c>
      <c r="IFH3010" s="6" t="s">
        <v>4934</v>
      </c>
      <c r="IFI3010" t="s">
        <v>4935</v>
      </c>
      <c r="IFJ3010" s="10">
        <v>2016</v>
      </c>
      <c r="IFK3010" t="s">
        <v>15</v>
      </c>
      <c r="IFL3010" s="6" t="s">
        <v>4934</v>
      </c>
      <c r="IFM3010" t="s">
        <v>4935</v>
      </c>
      <c r="IFN3010" s="10">
        <v>2016</v>
      </c>
      <c r="IFO3010" t="s">
        <v>15</v>
      </c>
      <c r="IFP3010" s="6" t="s">
        <v>4934</v>
      </c>
      <c r="IFQ3010" t="s">
        <v>4935</v>
      </c>
      <c r="IFR3010" s="10">
        <v>2016</v>
      </c>
      <c r="IFS3010" t="s">
        <v>15</v>
      </c>
      <c r="IFT3010" s="6" t="s">
        <v>4934</v>
      </c>
      <c r="IFU3010" t="s">
        <v>4935</v>
      </c>
      <c r="IFV3010" s="10">
        <v>2016</v>
      </c>
      <c r="IFW3010" t="s">
        <v>15</v>
      </c>
      <c r="IFX3010" s="6" t="s">
        <v>4934</v>
      </c>
      <c r="IFY3010" t="s">
        <v>4935</v>
      </c>
      <c r="IFZ3010" s="10">
        <v>2016</v>
      </c>
      <c r="IGA3010" t="s">
        <v>15</v>
      </c>
      <c r="IGB3010" s="6" t="s">
        <v>4934</v>
      </c>
      <c r="IGC3010" t="s">
        <v>4935</v>
      </c>
      <c r="IGD3010" s="10">
        <v>2016</v>
      </c>
      <c r="IGE3010" t="s">
        <v>15</v>
      </c>
      <c r="IGF3010" s="6" t="s">
        <v>4934</v>
      </c>
      <c r="IGG3010" t="s">
        <v>4935</v>
      </c>
      <c r="IGH3010" s="10">
        <v>2016</v>
      </c>
      <c r="IGI3010" t="s">
        <v>15</v>
      </c>
      <c r="IGJ3010" s="6" t="s">
        <v>4934</v>
      </c>
      <c r="IGK3010" t="s">
        <v>4935</v>
      </c>
      <c r="IGL3010" s="10">
        <v>2016</v>
      </c>
      <c r="IGM3010" t="s">
        <v>15</v>
      </c>
      <c r="IGN3010" s="6" t="s">
        <v>4934</v>
      </c>
      <c r="IGO3010" t="s">
        <v>4935</v>
      </c>
      <c r="IGP3010" s="10">
        <v>2016</v>
      </c>
      <c r="IGQ3010" t="s">
        <v>15</v>
      </c>
      <c r="IGR3010" s="6" t="s">
        <v>4934</v>
      </c>
      <c r="IGS3010" t="s">
        <v>4935</v>
      </c>
      <c r="IGT3010" s="10">
        <v>2016</v>
      </c>
      <c r="IGU3010" t="s">
        <v>15</v>
      </c>
      <c r="IGV3010" s="6" t="s">
        <v>4934</v>
      </c>
      <c r="IGW3010" t="s">
        <v>4935</v>
      </c>
      <c r="IGX3010" s="10">
        <v>2016</v>
      </c>
      <c r="IGY3010" t="s">
        <v>15</v>
      </c>
      <c r="IGZ3010" s="6" t="s">
        <v>4934</v>
      </c>
      <c r="IHA3010" t="s">
        <v>4935</v>
      </c>
      <c r="IHB3010" s="10">
        <v>2016</v>
      </c>
      <c r="IHC3010" t="s">
        <v>15</v>
      </c>
      <c r="IHD3010" s="6" t="s">
        <v>4934</v>
      </c>
      <c r="IHE3010" t="s">
        <v>4935</v>
      </c>
      <c r="IHF3010" s="10">
        <v>2016</v>
      </c>
      <c r="IHG3010" t="s">
        <v>15</v>
      </c>
      <c r="IHH3010" s="6" t="s">
        <v>4934</v>
      </c>
      <c r="IHI3010" t="s">
        <v>4935</v>
      </c>
      <c r="IHJ3010" s="10">
        <v>2016</v>
      </c>
      <c r="IHK3010" t="s">
        <v>15</v>
      </c>
      <c r="IHL3010" s="6" t="s">
        <v>4934</v>
      </c>
      <c r="IHM3010" t="s">
        <v>4935</v>
      </c>
      <c r="IHN3010" s="10">
        <v>2016</v>
      </c>
      <c r="IHO3010" t="s">
        <v>15</v>
      </c>
      <c r="IHP3010" s="6" t="s">
        <v>4934</v>
      </c>
      <c r="IHQ3010" t="s">
        <v>4935</v>
      </c>
      <c r="IHR3010" s="10">
        <v>2016</v>
      </c>
      <c r="IHS3010" t="s">
        <v>15</v>
      </c>
      <c r="IHT3010" s="6" t="s">
        <v>4934</v>
      </c>
      <c r="IHU3010" t="s">
        <v>4935</v>
      </c>
      <c r="IHV3010" s="10">
        <v>2016</v>
      </c>
      <c r="IHW3010" t="s">
        <v>15</v>
      </c>
      <c r="IHX3010" s="6" t="s">
        <v>4934</v>
      </c>
      <c r="IHY3010" t="s">
        <v>4935</v>
      </c>
      <c r="IHZ3010" s="10">
        <v>2016</v>
      </c>
      <c r="IIA3010" t="s">
        <v>15</v>
      </c>
      <c r="IIB3010" s="6" t="s">
        <v>4934</v>
      </c>
      <c r="IIC3010" t="s">
        <v>4935</v>
      </c>
      <c r="IID3010" s="10">
        <v>2016</v>
      </c>
      <c r="IIE3010" t="s">
        <v>15</v>
      </c>
      <c r="IIF3010" s="6" t="s">
        <v>4934</v>
      </c>
      <c r="IIG3010" t="s">
        <v>4935</v>
      </c>
      <c r="IIH3010" s="10">
        <v>2016</v>
      </c>
      <c r="III3010" t="s">
        <v>15</v>
      </c>
      <c r="IIJ3010" s="6" t="s">
        <v>4934</v>
      </c>
      <c r="IIK3010" t="s">
        <v>4935</v>
      </c>
      <c r="IIL3010" s="10">
        <v>2016</v>
      </c>
      <c r="IIM3010" t="s">
        <v>15</v>
      </c>
      <c r="IIN3010" s="6" t="s">
        <v>4934</v>
      </c>
      <c r="IIO3010" t="s">
        <v>4935</v>
      </c>
      <c r="IIP3010" s="10">
        <v>2016</v>
      </c>
      <c r="IIQ3010" t="s">
        <v>15</v>
      </c>
      <c r="IIR3010" s="6" t="s">
        <v>4934</v>
      </c>
      <c r="IIS3010" t="s">
        <v>4935</v>
      </c>
      <c r="IIT3010" s="10">
        <v>2016</v>
      </c>
      <c r="IIU3010" t="s">
        <v>15</v>
      </c>
      <c r="IIV3010" s="6" t="s">
        <v>4934</v>
      </c>
      <c r="IIW3010" t="s">
        <v>4935</v>
      </c>
      <c r="IIX3010" s="10">
        <v>2016</v>
      </c>
      <c r="IIY3010" t="s">
        <v>15</v>
      </c>
      <c r="IIZ3010" s="6" t="s">
        <v>4934</v>
      </c>
      <c r="IJA3010" t="s">
        <v>4935</v>
      </c>
      <c r="IJB3010" s="10">
        <v>2016</v>
      </c>
      <c r="IJC3010" t="s">
        <v>15</v>
      </c>
      <c r="IJD3010" s="6" t="s">
        <v>4934</v>
      </c>
      <c r="IJE3010" t="s">
        <v>4935</v>
      </c>
      <c r="IJF3010" s="10">
        <v>2016</v>
      </c>
      <c r="IJG3010" t="s">
        <v>15</v>
      </c>
      <c r="IJH3010" s="6" t="s">
        <v>4934</v>
      </c>
      <c r="IJI3010" t="s">
        <v>4935</v>
      </c>
      <c r="IJJ3010" s="10">
        <v>2016</v>
      </c>
      <c r="IJK3010" t="s">
        <v>15</v>
      </c>
      <c r="IJL3010" s="6" t="s">
        <v>4934</v>
      </c>
      <c r="IJM3010" t="s">
        <v>4935</v>
      </c>
      <c r="IJN3010" s="10">
        <v>2016</v>
      </c>
      <c r="IJO3010" t="s">
        <v>15</v>
      </c>
      <c r="IJP3010" s="6" t="s">
        <v>4934</v>
      </c>
      <c r="IJQ3010" t="s">
        <v>4935</v>
      </c>
      <c r="IJR3010" s="10">
        <v>2016</v>
      </c>
      <c r="IJS3010" t="s">
        <v>15</v>
      </c>
      <c r="IJT3010" s="6" t="s">
        <v>4934</v>
      </c>
      <c r="IJU3010" t="s">
        <v>4935</v>
      </c>
      <c r="IJV3010" s="10">
        <v>2016</v>
      </c>
      <c r="IJW3010" t="s">
        <v>15</v>
      </c>
      <c r="IJX3010" s="6" t="s">
        <v>4934</v>
      </c>
      <c r="IJY3010" t="s">
        <v>4935</v>
      </c>
      <c r="IJZ3010" s="10">
        <v>2016</v>
      </c>
      <c r="IKA3010" t="s">
        <v>15</v>
      </c>
      <c r="IKB3010" s="6" t="s">
        <v>4934</v>
      </c>
      <c r="IKC3010" t="s">
        <v>4935</v>
      </c>
      <c r="IKD3010" s="10">
        <v>2016</v>
      </c>
      <c r="IKE3010" t="s">
        <v>15</v>
      </c>
      <c r="IKF3010" s="6" t="s">
        <v>4934</v>
      </c>
      <c r="IKG3010" t="s">
        <v>4935</v>
      </c>
      <c r="IKH3010" s="10">
        <v>2016</v>
      </c>
      <c r="IKI3010" t="s">
        <v>15</v>
      </c>
      <c r="IKJ3010" s="6" t="s">
        <v>4934</v>
      </c>
      <c r="IKK3010" t="s">
        <v>4935</v>
      </c>
      <c r="IKL3010" s="10">
        <v>2016</v>
      </c>
      <c r="IKM3010" t="s">
        <v>15</v>
      </c>
      <c r="IKN3010" s="6" t="s">
        <v>4934</v>
      </c>
      <c r="IKO3010" t="s">
        <v>4935</v>
      </c>
      <c r="IKP3010" s="10">
        <v>2016</v>
      </c>
      <c r="IKQ3010" t="s">
        <v>15</v>
      </c>
      <c r="IKR3010" s="6" t="s">
        <v>4934</v>
      </c>
      <c r="IKS3010" t="s">
        <v>4935</v>
      </c>
      <c r="IKT3010" s="10">
        <v>2016</v>
      </c>
      <c r="IKU3010" t="s">
        <v>15</v>
      </c>
      <c r="IKV3010" s="6" t="s">
        <v>4934</v>
      </c>
      <c r="IKW3010" t="s">
        <v>4935</v>
      </c>
      <c r="IKX3010" s="10">
        <v>2016</v>
      </c>
      <c r="IKY3010" t="s">
        <v>15</v>
      </c>
      <c r="IKZ3010" s="6" t="s">
        <v>4934</v>
      </c>
      <c r="ILA3010" t="s">
        <v>4935</v>
      </c>
      <c r="ILB3010" s="10">
        <v>2016</v>
      </c>
      <c r="ILC3010" t="s">
        <v>15</v>
      </c>
      <c r="ILD3010" s="6" t="s">
        <v>4934</v>
      </c>
      <c r="ILE3010" t="s">
        <v>4935</v>
      </c>
      <c r="ILF3010" s="10">
        <v>2016</v>
      </c>
      <c r="ILG3010" t="s">
        <v>15</v>
      </c>
      <c r="ILH3010" s="6" t="s">
        <v>4934</v>
      </c>
      <c r="ILI3010" t="s">
        <v>4935</v>
      </c>
      <c r="ILJ3010" s="10">
        <v>2016</v>
      </c>
      <c r="ILK3010" t="s">
        <v>15</v>
      </c>
      <c r="ILL3010" s="6" t="s">
        <v>4934</v>
      </c>
      <c r="ILM3010" t="s">
        <v>4935</v>
      </c>
      <c r="ILN3010" s="10">
        <v>2016</v>
      </c>
      <c r="ILO3010" t="s">
        <v>15</v>
      </c>
      <c r="ILP3010" s="6" t="s">
        <v>4934</v>
      </c>
      <c r="ILQ3010" t="s">
        <v>4935</v>
      </c>
      <c r="ILR3010" s="10">
        <v>2016</v>
      </c>
      <c r="ILS3010" t="s">
        <v>15</v>
      </c>
      <c r="ILT3010" s="6" t="s">
        <v>4934</v>
      </c>
      <c r="ILU3010" t="s">
        <v>4935</v>
      </c>
      <c r="ILV3010" s="10">
        <v>2016</v>
      </c>
      <c r="ILW3010" t="s">
        <v>15</v>
      </c>
      <c r="ILX3010" s="6" t="s">
        <v>4934</v>
      </c>
      <c r="ILY3010" t="s">
        <v>4935</v>
      </c>
      <c r="ILZ3010" s="10">
        <v>2016</v>
      </c>
      <c r="IMA3010" t="s">
        <v>15</v>
      </c>
      <c r="IMB3010" s="6" t="s">
        <v>4934</v>
      </c>
      <c r="IMC3010" t="s">
        <v>4935</v>
      </c>
      <c r="IMD3010" s="10">
        <v>2016</v>
      </c>
      <c r="IME3010" t="s">
        <v>15</v>
      </c>
      <c r="IMF3010" s="6" t="s">
        <v>4934</v>
      </c>
      <c r="IMG3010" t="s">
        <v>4935</v>
      </c>
      <c r="IMH3010" s="10">
        <v>2016</v>
      </c>
      <c r="IMI3010" t="s">
        <v>15</v>
      </c>
      <c r="IMJ3010" s="6" t="s">
        <v>4934</v>
      </c>
      <c r="IMK3010" t="s">
        <v>4935</v>
      </c>
      <c r="IML3010" s="10">
        <v>2016</v>
      </c>
      <c r="IMM3010" t="s">
        <v>15</v>
      </c>
      <c r="IMN3010" s="6" t="s">
        <v>4934</v>
      </c>
      <c r="IMO3010" t="s">
        <v>4935</v>
      </c>
      <c r="IMP3010" s="10">
        <v>2016</v>
      </c>
      <c r="IMQ3010" t="s">
        <v>15</v>
      </c>
      <c r="IMR3010" s="6" t="s">
        <v>4934</v>
      </c>
      <c r="IMS3010" t="s">
        <v>4935</v>
      </c>
      <c r="IMT3010" s="10">
        <v>2016</v>
      </c>
      <c r="IMU3010" t="s">
        <v>15</v>
      </c>
      <c r="IMV3010" s="6" t="s">
        <v>4934</v>
      </c>
      <c r="IMW3010" t="s">
        <v>4935</v>
      </c>
      <c r="IMX3010" s="10">
        <v>2016</v>
      </c>
      <c r="IMY3010" t="s">
        <v>15</v>
      </c>
      <c r="IMZ3010" s="6" t="s">
        <v>4934</v>
      </c>
      <c r="INA3010" t="s">
        <v>4935</v>
      </c>
      <c r="INB3010" s="10">
        <v>2016</v>
      </c>
      <c r="INC3010" t="s">
        <v>15</v>
      </c>
      <c r="IND3010" s="6" t="s">
        <v>4934</v>
      </c>
      <c r="INE3010" t="s">
        <v>4935</v>
      </c>
      <c r="INF3010" s="10">
        <v>2016</v>
      </c>
      <c r="ING3010" t="s">
        <v>15</v>
      </c>
      <c r="INH3010" s="6" t="s">
        <v>4934</v>
      </c>
      <c r="INI3010" t="s">
        <v>4935</v>
      </c>
      <c r="INJ3010" s="10">
        <v>2016</v>
      </c>
      <c r="INK3010" t="s">
        <v>15</v>
      </c>
      <c r="INL3010" s="6" t="s">
        <v>4934</v>
      </c>
      <c r="INM3010" t="s">
        <v>4935</v>
      </c>
      <c r="INN3010" s="10">
        <v>2016</v>
      </c>
      <c r="INO3010" t="s">
        <v>15</v>
      </c>
      <c r="INP3010" s="6" t="s">
        <v>4934</v>
      </c>
      <c r="INQ3010" t="s">
        <v>4935</v>
      </c>
      <c r="INR3010" s="10">
        <v>2016</v>
      </c>
      <c r="INS3010" t="s">
        <v>15</v>
      </c>
      <c r="INT3010" s="6" t="s">
        <v>4934</v>
      </c>
      <c r="INU3010" t="s">
        <v>4935</v>
      </c>
      <c r="INV3010" s="10">
        <v>2016</v>
      </c>
      <c r="INW3010" t="s">
        <v>15</v>
      </c>
      <c r="INX3010" s="6" t="s">
        <v>4934</v>
      </c>
      <c r="INY3010" t="s">
        <v>4935</v>
      </c>
      <c r="INZ3010" s="10">
        <v>2016</v>
      </c>
      <c r="IOA3010" t="s">
        <v>15</v>
      </c>
      <c r="IOB3010" s="6" t="s">
        <v>4934</v>
      </c>
      <c r="IOC3010" t="s">
        <v>4935</v>
      </c>
      <c r="IOD3010" s="10">
        <v>2016</v>
      </c>
      <c r="IOE3010" t="s">
        <v>15</v>
      </c>
      <c r="IOF3010" s="6" t="s">
        <v>4934</v>
      </c>
      <c r="IOG3010" t="s">
        <v>4935</v>
      </c>
      <c r="IOH3010" s="10">
        <v>2016</v>
      </c>
      <c r="IOI3010" t="s">
        <v>15</v>
      </c>
      <c r="IOJ3010" s="6" t="s">
        <v>4934</v>
      </c>
      <c r="IOK3010" t="s">
        <v>4935</v>
      </c>
      <c r="IOL3010" s="10">
        <v>2016</v>
      </c>
      <c r="IOM3010" t="s">
        <v>15</v>
      </c>
      <c r="ION3010" s="6" t="s">
        <v>4934</v>
      </c>
      <c r="IOO3010" t="s">
        <v>4935</v>
      </c>
      <c r="IOP3010" s="10">
        <v>2016</v>
      </c>
      <c r="IOQ3010" t="s">
        <v>15</v>
      </c>
      <c r="IOR3010" s="6" t="s">
        <v>4934</v>
      </c>
      <c r="IOS3010" t="s">
        <v>4935</v>
      </c>
      <c r="IOT3010" s="10">
        <v>2016</v>
      </c>
      <c r="IOU3010" t="s">
        <v>15</v>
      </c>
      <c r="IOV3010" s="6" t="s">
        <v>4934</v>
      </c>
      <c r="IOW3010" t="s">
        <v>4935</v>
      </c>
      <c r="IOX3010" s="10">
        <v>2016</v>
      </c>
      <c r="IOY3010" t="s">
        <v>15</v>
      </c>
      <c r="IOZ3010" s="6" t="s">
        <v>4934</v>
      </c>
      <c r="IPA3010" t="s">
        <v>4935</v>
      </c>
      <c r="IPB3010" s="10">
        <v>2016</v>
      </c>
      <c r="IPC3010" t="s">
        <v>15</v>
      </c>
      <c r="IPD3010" s="6" t="s">
        <v>4934</v>
      </c>
      <c r="IPE3010" t="s">
        <v>4935</v>
      </c>
      <c r="IPF3010" s="10">
        <v>2016</v>
      </c>
      <c r="IPG3010" t="s">
        <v>15</v>
      </c>
      <c r="IPH3010" s="6" t="s">
        <v>4934</v>
      </c>
      <c r="IPI3010" t="s">
        <v>4935</v>
      </c>
      <c r="IPJ3010" s="10">
        <v>2016</v>
      </c>
      <c r="IPK3010" t="s">
        <v>15</v>
      </c>
      <c r="IPL3010" s="6" t="s">
        <v>4934</v>
      </c>
      <c r="IPM3010" t="s">
        <v>4935</v>
      </c>
      <c r="IPN3010" s="10">
        <v>2016</v>
      </c>
      <c r="IPO3010" t="s">
        <v>15</v>
      </c>
      <c r="IPP3010" s="6" t="s">
        <v>4934</v>
      </c>
      <c r="IPQ3010" t="s">
        <v>4935</v>
      </c>
      <c r="IPR3010" s="10">
        <v>2016</v>
      </c>
      <c r="IPS3010" t="s">
        <v>15</v>
      </c>
      <c r="IPT3010" s="6" t="s">
        <v>4934</v>
      </c>
      <c r="IPU3010" t="s">
        <v>4935</v>
      </c>
      <c r="IPV3010" s="10">
        <v>2016</v>
      </c>
      <c r="IPW3010" t="s">
        <v>15</v>
      </c>
      <c r="IPX3010" s="6" t="s">
        <v>4934</v>
      </c>
      <c r="IPY3010" t="s">
        <v>4935</v>
      </c>
      <c r="IPZ3010" s="10">
        <v>2016</v>
      </c>
      <c r="IQA3010" t="s">
        <v>15</v>
      </c>
      <c r="IQB3010" s="6" t="s">
        <v>4934</v>
      </c>
      <c r="IQC3010" t="s">
        <v>4935</v>
      </c>
      <c r="IQD3010" s="10">
        <v>2016</v>
      </c>
      <c r="IQE3010" t="s">
        <v>15</v>
      </c>
      <c r="IQF3010" s="6" t="s">
        <v>4934</v>
      </c>
      <c r="IQG3010" t="s">
        <v>4935</v>
      </c>
      <c r="IQH3010" s="10">
        <v>2016</v>
      </c>
      <c r="IQI3010" t="s">
        <v>15</v>
      </c>
      <c r="IQJ3010" s="6" t="s">
        <v>4934</v>
      </c>
      <c r="IQK3010" t="s">
        <v>4935</v>
      </c>
      <c r="IQL3010" s="10">
        <v>2016</v>
      </c>
      <c r="IQM3010" t="s">
        <v>15</v>
      </c>
      <c r="IQN3010" s="6" t="s">
        <v>4934</v>
      </c>
      <c r="IQO3010" t="s">
        <v>4935</v>
      </c>
      <c r="IQP3010" s="10">
        <v>2016</v>
      </c>
      <c r="IQQ3010" t="s">
        <v>15</v>
      </c>
      <c r="IQR3010" s="6" t="s">
        <v>4934</v>
      </c>
      <c r="IQS3010" t="s">
        <v>4935</v>
      </c>
      <c r="IQT3010" s="10">
        <v>2016</v>
      </c>
      <c r="IQU3010" t="s">
        <v>15</v>
      </c>
      <c r="IQV3010" s="6" t="s">
        <v>4934</v>
      </c>
      <c r="IQW3010" t="s">
        <v>4935</v>
      </c>
      <c r="IQX3010" s="10">
        <v>2016</v>
      </c>
      <c r="IQY3010" t="s">
        <v>15</v>
      </c>
      <c r="IQZ3010" s="6" t="s">
        <v>4934</v>
      </c>
      <c r="IRA3010" t="s">
        <v>4935</v>
      </c>
      <c r="IRB3010" s="10">
        <v>2016</v>
      </c>
      <c r="IRC3010" t="s">
        <v>15</v>
      </c>
      <c r="IRD3010" s="6" t="s">
        <v>4934</v>
      </c>
      <c r="IRE3010" t="s">
        <v>4935</v>
      </c>
      <c r="IRF3010" s="10">
        <v>2016</v>
      </c>
      <c r="IRG3010" t="s">
        <v>15</v>
      </c>
      <c r="IRH3010" s="6" t="s">
        <v>4934</v>
      </c>
      <c r="IRI3010" t="s">
        <v>4935</v>
      </c>
      <c r="IRJ3010" s="10">
        <v>2016</v>
      </c>
      <c r="IRK3010" t="s">
        <v>15</v>
      </c>
      <c r="IRL3010" s="6" t="s">
        <v>4934</v>
      </c>
      <c r="IRM3010" t="s">
        <v>4935</v>
      </c>
      <c r="IRN3010" s="10">
        <v>2016</v>
      </c>
      <c r="IRO3010" t="s">
        <v>15</v>
      </c>
      <c r="IRP3010" s="6" t="s">
        <v>4934</v>
      </c>
      <c r="IRQ3010" t="s">
        <v>4935</v>
      </c>
      <c r="IRR3010" s="10">
        <v>2016</v>
      </c>
      <c r="IRS3010" t="s">
        <v>15</v>
      </c>
      <c r="IRT3010" s="6" t="s">
        <v>4934</v>
      </c>
      <c r="IRU3010" t="s">
        <v>4935</v>
      </c>
      <c r="IRV3010" s="10">
        <v>2016</v>
      </c>
      <c r="IRW3010" t="s">
        <v>15</v>
      </c>
      <c r="IRX3010" s="6" t="s">
        <v>4934</v>
      </c>
      <c r="IRY3010" t="s">
        <v>4935</v>
      </c>
      <c r="IRZ3010" s="10">
        <v>2016</v>
      </c>
      <c r="ISA3010" t="s">
        <v>15</v>
      </c>
      <c r="ISB3010" s="6" t="s">
        <v>4934</v>
      </c>
      <c r="ISC3010" t="s">
        <v>4935</v>
      </c>
      <c r="ISD3010" s="10">
        <v>2016</v>
      </c>
      <c r="ISE3010" t="s">
        <v>15</v>
      </c>
      <c r="ISF3010" s="6" t="s">
        <v>4934</v>
      </c>
      <c r="ISG3010" t="s">
        <v>4935</v>
      </c>
      <c r="ISH3010" s="10">
        <v>2016</v>
      </c>
      <c r="ISI3010" t="s">
        <v>15</v>
      </c>
      <c r="ISJ3010" s="6" t="s">
        <v>4934</v>
      </c>
      <c r="ISK3010" t="s">
        <v>4935</v>
      </c>
      <c r="ISL3010" s="10">
        <v>2016</v>
      </c>
      <c r="ISM3010" t="s">
        <v>15</v>
      </c>
      <c r="ISN3010" s="6" t="s">
        <v>4934</v>
      </c>
      <c r="ISO3010" t="s">
        <v>4935</v>
      </c>
      <c r="ISP3010" s="10">
        <v>2016</v>
      </c>
      <c r="ISQ3010" t="s">
        <v>15</v>
      </c>
      <c r="ISR3010" s="6" t="s">
        <v>4934</v>
      </c>
      <c r="ISS3010" t="s">
        <v>4935</v>
      </c>
      <c r="IST3010" s="10">
        <v>2016</v>
      </c>
      <c r="ISU3010" t="s">
        <v>15</v>
      </c>
      <c r="ISV3010" s="6" t="s">
        <v>4934</v>
      </c>
      <c r="ISW3010" t="s">
        <v>4935</v>
      </c>
      <c r="ISX3010" s="10">
        <v>2016</v>
      </c>
      <c r="ISY3010" t="s">
        <v>15</v>
      </c>
      <c r="ISZ3010" s="6" t="s">
        <v>4934</v>
      </c>
      <c r="ITA3010" t="s">
        <v>4935</v>
      </c>
      <c r="ITB3010" s="10">
        <v>2016</v>
      </c>
      <c r="ITC3010" t="s">
        <v>15</v>
      </c>
      <c r="ITD3010" s="6" t="s">
        <v>4934</v>
      </c>
      <c r="ITE3010" t="s">
        <v>4935</v>
      </c>
      <c r="ITF3010" s="10">
        <v>2016</v>
      </c>
      <c r="ITG3010" t="s">
        <v>15</v>
      </c>
      <c r="ITH3010" s="6" t="s">
        <v>4934</v>
      </c>
      <c r="ITI3010" t="s">
        <v>4935</v>
      </c>
      <c r="ITJ3010" s="10">
        <v>2016</v>
      </c>
      <c r="ITK3010" t="s">
        <v>15</v>
      </c>
      <c r="ITL3010" s="6" t="s">
        <v>4934</v>
      </c>
      <c r="ITM3010" t="s">
        <v>4935</v>
      </c>
      <c r="ITN3010" s="10">
        <v>2016</v>
      </c>
      <c r="ITO3010" t="s">
        <v>15</v>
      </c>
      <c r="ITP3010" s="6" t="s">
        <v>4934</v>
      </c>
      <c r="ITQ3010" t="s">
        <v>4935</v>
      </c>
      <c r="ITR3010" s="10">
        <v>2016</v>
      </c>
      <c r="ITS3010" t="s">
        <v>15</v>
      </c>
      <c r="ITT3010" s="6" t="s">
        <v>4934</v>
      </c>
      <c r="ITU3010" t="s">
        <v>4935</v>
      </c>
      <c r="ITV3010" s="10">
        <v>2016</v>
      </c>
      <c r="ITW3010" t="s">
        <v>15</v>
      </c>
      <c r="ITX3010" s="6" t="s">
        <v>4934</v>
      </c>
      <c r="ITY3010" t="s">
        <v>4935</v>
      </c>
      <c r="ITZ3010" s="10">
        <v>2016</v>
      </c>
      <c r="IUA3010" t="s">
        <v>15</v>
      </c>
      <c r="IUB3010" s="6" t="s">
        <v>4934</v>
      </c>
      <c r="IUC3010" t="s">
        <v>4935</v>
      </c>
      <c r="IUD3010" s="10">
        <v>2016</v>
      </c>
      <c r="IUE3010" t="s">
        <v>15</v>
      </c>
      <c r="IUF3010" s="6" t="s">
        <v>4934</v>
      </c>
      <c r="IUG3010" t="s">
        <v>4935</v>
      </c>
      <c r="IUH3010" s="10">
        <v>2016</v>
      </c>
      <c r="IUI3010" t="s">
        <v>15</v>
      </c>
      <c r="IUJ3010" s="6" t="s">
        <v>4934</v>
      </c>
      <c r="IUK3010" t="s">
        <v>4935</v>
      </c>
      <c r="IUL3010" s="10">
        <v>2016</v>
      </c>
      <c r="IUM3010" t="s">
        <v>15</v>
      </c>
      <c r="IUN3010" s="6" t="s">
        <v>4934</v>
      </c>
      <c r="IUO3010" t="s">
        <v>4935</v>
      </c>
      <c r="IUP3010" s="10">
        <v>2016</v>
      </c>
      <c r="IUQ3010" t="s">
        <v>15</v>
      </c>
      <c r="IUR3010" s="6" t="s">
        <v>4934</v>
      </c>
      <c r="IUS3010" t="s">
        <v>4935</v>
      </c>
      <c r="IUT3010" s="10">
        <v>2016</v>
      </c>
      <c r="IUU3010" t="s">
        <v>15</v>
      </c>
      <c r="IUV3010" s="6" t="s">
        <v>4934</v>
      </c>
      <c r="IUW3010" t="s">
        <v>4935</v>
      </c>
      <c r="IUX3010" s="10">
        <v>2016</v>
      </c>
      <c r="IUY3010" t="s">
        <v>15</v>
      </c>
      <c r="IUZ3010" s="6" t="s">
        <v>4934</v>
      </c>
      <c r="IVA3010" t="s">
        <v>4935</v>
      </c>
      <c r="IVB3010" s="10">
        <v>2016</v>
      </c>
      <c r="IVC3010" t="s">
        <v>15</v>
      </c>
      <c r="IVD3010" s="6" t="s">
        <v>4934</v>
      </c>
      <c r="IVE3010" t="s">
        <v>4935</v>
      </c>
      <c r="IVF3010" s="10">
        <v>2016</v>
      </c>
      <c r="IVG3010" t="s">
        <v>15</v>
      </c>
      <c r="IVH3010" s="6" t="s">
        <v>4934</v>
      </c>
      <c r="IVI3010" t="s">
        <v>4935</v>
      </c>
      <c r="IVJ3010" s="10">
        <v>2016</v>
      </c>
      <c r="IVK3010" t="s">
        <v>15</v>
      </c>
      <c r="IVL3010" s="6" t="s">
        <v>4934</v>
      </c>
      <c r="IVM3010" t="s">
        <v>4935</v>
      </c>
      <c r="IVN3010" s="10">
        <v>2016</v>
      </c>
      <c r="IVO3010" t="s">
        <v>15</v>
      </c>
      <c r="IVP3010" s="6" t="s">
        <v>4934</v>
      </c>
      <c r="IVQ3010" t="s">
        <v>4935</v>
      </c>
      <c r="IVR3010" s="10">
        <v>2016</v>
      </c>
      <c r="IVS3010" t="s">
        <v>15</v>
      </c>
      <c r="IVT3010" s="6" t="s">
        <v>4934</v>
      </c>
      <c r="IVU3010" t="s">
        <v>4935</v>
      </c>
      <c r="IVV3010" s="10">
        <v>2016</v>
      </c>
      <c r="IVW3010" t="s">
        <v>15</v>
      </c>
      <c r="IVX3010" s="6" t="s">
        <v>4934</v>
      </c>
      <c r="IVY3010" t="s">
        <v>4935</v>
      </c>
      <c r="IVZ3010" s="10">
        <v>2016</v>
      </c>
      <c r="IWA3010" t="s">
        <v>15</v>
      </c>
      <c r="IWB3010" s="6" t="s">
        <v>4934</v>
      </c>
      <c r="IWC3010" t="s">
        <v>4935</v>
      </c>
      <c r="IWD3010" s="10">
        <v>2016</v>
      </c>
      <c r="IWE3010" t="s">
        <v>15</v>
      </c>
      <c r="IWF3010" s="6" t="s">
        <v>4934</v>
      </c>
      <c r="IWG3010" t="s">
        <v>4935</v>
      </c>
      <c r="IWH3010" s="10">
        <v>2016</v>
      </c>
      <c r="IWI3010" t="s">
        <v>15</v>
      </c>
      <c r="IWJ3010" s="6" t="s">
        <v>4934</v>
      </c>
      <c r="IWK3010" t="s">
        <v>4935</v>
      </c>
      <c r="IWL3010" s="10">
        <v>2016</v>
      </c>
      <c r="IWM3010" t="s">
        <v>15</v>
      </c>
      <c r="IWN3010" s="6" t="s">
        <v>4934</v>
      </c>
      <c r="IWO3010" t="s">
        <v>4935</v>
      </c>
      <c r="IWP3010" s="10">
        <v>2016</v>
      </c>
      <c r="IWQ3010" t="s">
        <v>15</v>
      </c>
      <c r="IWR3010" s="6" t="s">
        <v>4934</v>
      </c>
      <c r="IWS3010" t="s">
        <v>4935</v>
      </c>
      <c r="IWT3010" s="10">
        <v>2016</v>
      </c>
      <c r="IWU3010" t="s">
        <v>15</v>
      </c>
      <c r="IWV3010" s="6" t="s">
        <v>4934</v>
      </c>
      <c r="IWW3010" t="s">
        <v>4935</v>
      </c>
      <c r="IWX3010" s="10">
        <v>2016</v>
      </c>
      <c r="IWY3010" t="s">
        <v>15</v>
      </c>
      <c r="IWZ3010" s="6" t="s">
        <v>4934</v>
      </c>
      <c r="IXA3010" t="s">
        <v>4935</v>
      </c>
      <c r="IXB3010" s="10">
        <v>2016</v>
      </c>
      <c r="IXC3010" t="s">
        <v>15</v>
      </c>
      <c r="IXD3010" s="6" t="s">
        <v>4934</v>
      </c>
      <c r="IXE3010" t="s">
        <v>4935</v>
      </c>
      <c r="IXF3010" s="10">
        <v>2016</v>
      </c>
      <c r="IXG3010" t="s">
        <v>15</v>
      </c>
      <c r="IXH3010" s="6" t="s">
        <v>4934</v>
      </c>
      <c r="IXI3010" t="s">
        <v>4935</v>
      </c>
      <c r="IXJ3010" s="10">
        <v>2016</v>
      </c>
      <c r="IXK3010" t="s">
        <v>15</v>
      </c>
      <c r="IXL3010" s="6" t="s">
        <v>4934</v>
      </c>
      <c r="IXM3010" t="s">
        <v>4935</v>
      </c>
      <c r="IXN3010" s="10">
        <v>2016</v>
      </c>
      <c r="IXO3010" t="s">
        <v>15</v>
      </c>
      <c r="IXP3010" s="6" t="s">
        <v>4934</v>
      </c>
      <c r="IXQ3010" t="s">
        <v>4935</v>
      </c>
      <c r="IXR3010" s="10">
        <v>2016</v>
      </c>
      <c r="IXS3010" t="s">
        <v>15</v>
      </c>
      <c r="IXT3010" s="6" t="s">
        <v>4934</v>
      </c>
      <c r="IXU3010" t="s">
        <v>4935</v>
      </c>
      <c r="IXV3010" s="10">
        <v>2016</v>
      </c>
      <c r="IXW3010" t="s">
        <v>15</v>
      </c>
      <c r="IXX3010" s="6" t="s">
        <v>4934</v>
      </c>
      <c r="IXY3010" t="s">
        <v>4935</v>
      </c>
      <c r="IXZ3010" s="10">
        <v>2016</v>
      </c>
      <c r="IYA3010" t="s">
        <v>15</v>
      </c>
      <c r="IYB3010" s="6" t="s">
        <v>4934</v>
      </c>
      <c r="IYC3010" t="s">
        <v>4935</v>
      </c>
      <c r="IYD3010" s="10">
        <v>2016</v>
      </c>
      <c r="IYE3010" t="s">
        <v>15</v>
      </c>
      <c r="IYF3010" s="6" t="s">
        <v>4934</v>
      </c>
      <c r="IYG3010" t="s">
        <v>4935</v>
      </c>
      <c r="IYH3010" s="10">
        <v>2016</v>
      </c>
      <c r="IYI3010" t="s">
        <v>15</v>
      </c>
      <c r="IYJ3010" s="6" t="s">
        <v>4934</v>
      </c>
      <c r="IYK3010" t="s">
        <v>4935</v>
      </c>
      <c r="IYL3010" s="10">
        <v>2016</v>
      </c>
      <c r="IYM3010" t="s">
        <v>15</v>
      </c>
      <c r="IYN3010" s="6" t="s">
        <v>4934</v>
      </c>
      <c r="IYO3010" t="s">
        <v>4935</v>
      </c>
      <c r="IYP3010" s="10">
        <v>2016</v>
      </c>
      <c r="IYQ3010" t="s">
        <v>15</v>
      </c>
      <c r="IYR3010" s="6" t="s">
        <v>4934</v>
      </c>
      <c r="IYS3010" t="s">
        <v>4935</v>
      </c>
      <c r="IYT3010" s="10">
        <v>2016</v>
      </c>
      <c r="IYU3010" t="s">
        <v>15</v>
      </c>
      <c r="IYV3010" s="6" t="s">
        <v>4934</v>
      </c>
      <c r="IYW3010" t="s">
        <v>4935</v>
      </c>
      <c r="IYX3010" s="10">
        <v>2016</v>
      </c>
      <c r="IYY3010" t="s">
        <v>15</v>
      </c>
      <c r="IYZ3010" s="6" t="s">
        <v>4934</v>
      </c>
      <c r="IZA3010" t="s">
        <v>4935</v>
      </c>
      <c r="IZB3010" s="10">
        <v>2016</v>
      </c>
      <c r="IZC3010" t="s">
        <v>15</v>
      </c>
      <c r="IZD3010" s="6" t="s">
        <v>4934</v>
      </c>
      <c r="IZE3010" t="s">
        <v>4935</v>
      </c>
      <c r="IZF3010" s="10">
        <v>2016</v>
      </c>
      <c r="IZG3010" t="s">
        <v>15</v>
      </c>
      <c r="IZH3010" s="6" t="s">
        <v>4934</v>
      </c>
      <c r="IZI3010" t="s">
        <v>4935</v>
      </c>
      <c r="IZJ3010" s="10">
        <v>2016</v>
      </c>
      <c r="IZK3010" t="s">
        <v>15</v>
      </c>
      <c r="IZL3010" s="6" t="s">
        <v>4934</v>
      </c>
      <c r="IZM3010" t="s">
        <v>4935</v>
      </c>
      <c r="IZN3010" s="10">
        <v>2016</v>
      </c>
      <c r="IZO3010" t="s">
        <v>15</v>
      </c>
      <c r="IZP3010" s="6" t="s">
        <v>4934</v>
      </c>
      <c r="IZQ3010" t="s">
        <v>4935</v>
      </c>
      <c r="IZR3010" s="10">
        <v>2016</v>
      </c>
      <c r="IZS3010" t="s">
        <v>15</v>
      </c>
      <c r="IZT3010" s="6" t="s">
        <v>4934</v>
      </c>
      <c r="IZU3010" t="s">
        <v>4935</v>
      </c>
      <c r="IZV3010" s="10">
        <v>2016</v>
      </c>
      <c r="IZW3010" t="s">
        <v>15</v>
      </c>
      <c r="IZX3010" s="6" t="s">
        <v>4934</v>
      </c>
      <c r="IZY3010" t="s">
        <v>4935</v>
      </c>
      <c r="IZZ3010" s="10">
        <v>2016</v>
      </c>
      <c r="JAA3010" t="s">
        <v>15</v>
      </c>
      <c r="JAB3010" s="6" t="s">
        <v>4934</v>
      </c>
      <c r="JAC3010" t="s">
        <v>4935</v>
      </c>
      <c r="JAD3010" s="10">
        <v>2016</v>
      </c>
      <c r="JAE3010" t="s">
        <v>15</v>
      </c>
      <c r="JAF3010" s="6" t="s">
        <v>4934</v>
      </c>
      <c r="JAG3010" t="s">
        <v>4935</v>
      </c>
      <c r="JAH3010" s="10">
        <v>2016</v>
      </c>
      <c r="JAI3010" t="s">
        <v>15</v>
      </c>
      <c r="JAJ3010" s="6" t="s">
        <v>4934</v>
      </c>
      <c r="JAK3010" t="s">
        <v>4935</v>
      </c>
      <c r="JAL3010" s="10">
        <v>2016</v>
      </c>
      <c r="JAM3010" t="s">
        <v>15</v>
      </c>
      <c r="JAN3010" s="6" t="s">
        <v>4934</v>
      </c>
      <c r="JAO3010" t="s">
        <v>4935</v>
      </c>
      <c r="JAP3010" s="10">
        <v>2016</v>
      </c>
      <c r="JAQ3010" t="s">
        <v>15</v>
      </c>
      <c r="JAR3010" s="6" t="s">
        <v>4934</v>
      </c>
      <c r="JAS3010" t="s">
        <v>4935</v>
      </c>
      <c r="JAT3010" s="10">
        <v>2016</v>
      </c>
      <c r="JAU3010" t="s">
        <v>15</v>
      </c>
      <c r="JAV3010" s="6" t="s">
        <v>4934</v>
      </c>
      <c r="JAW3010" t="s">
        <v>4935</v>
      </c>
      <c r="JAX3010" s="10">
        <v>2016</v>
      </c>
      <c r="JAY3010" t="s">
        <v>15</v>
      </c>
      <c r="JAZ3010" s="6" t="s">
        <v>4934</v>
      </c>
      <c r="JBA3010" t="s">
        <v>4935</v>
      </c>
      <c r="JBB3010" s="10">
        <v>2016</v>
      </c>
      <c r="JBC3010" t="s">
        <v>15</v>
      </c>
      <c r="JBD3010" s="6" t="s">
        <v>4934</v>
      </c>
      <c r="JBE3010" t="s">
        <v>4935</v>
      </c>
      <c r="JBF3010" s="10">
        <v>2016</v>
      </c>
      <c r="JBG3010" t="s">
        <v>15</v>
      </c>
      <c r="JBH3010" s="6" t="s">
        <v>4934</v>
      </c>
      <c r="JBI3010" t="s">
        <v>4935</v>
      </c>
      <c r="JBJ3010" s="10">
        <v>2016</v>
      </c>
      <c r="JBK3010" t="s">
        <v>15</v>
      </c>
      <c r="JBL3010" s="6" t="s">
        <v>4934</v>
      </c>
      <c r="JBM3010" t="s">
        <v>4935</v>
      </c>
      <c r="JBN3010" s="10">
        <v>2016</v>
      </c>
      <c r="JBO3010" t="s">
        <v>15</v>
      </c>
      <c r="JBP3010" s="6" t="s">
        <v>4934</v>
      </c>
      <c r="JBQ3010" t="s">
        <v>4935</v>
      </c>
      <c r="JBR3010" s="10">
        <v>2016</v>
      </c>
      <c r="JBS3010" t="s">
        <v>15</v>
      </c>
      <c r="JBT3010" s="6" t="s">
        <v>4934</v>
      </c>
      <c r="JBU3010" t="s">
        <v>4935</v>
      </c>
      <c r="JBV3010" s="10">
        <v>2016</v>
      </c>
      <c r="JBW3010" t="s">
        <v>15</v>
      </c>
      <c r="JBX3010" s="6" t="s">
        <v>4934</v>
      </c>
      <c r="JBY3010" t="s">
        <v>4935</v>
      </c>
      <c r="JBZ3010" s="10">
        <v>2016</v>
      </c>
      <c r="JCA3010" t="s">
        <v>15</v>
      </c>
      <c r="JCB3010" s="6" t="s">
        <v>4934</v>
      </c>
      <c r="JCC3010" t="s">
        <v>4935</v>
      </c>
      <c r="JCD3010" s="10">
        <v>2016</v>
      </c>
      <c r="JCE3010" t="s">
        <v>15</v>
      </c>
      <c r="JCF3010" s="6" t="s">
        <v>4934</v>
      </c>
      <c r="JCG3010" t="s">
        <v>4935</v>
      </c>
      <c r="JCH3010" s="10">
        <v>2016</v>
      </c>
      <c r="JCI3010" t="s">
        <v>15</v>
      </c>
      <c r="JCJ3010" s="6" t="s">
        <v>4934</v>
      </c>
      <c r="JCK3010" t="s">
        <v>4935</v>
      </c>
      <c r="JCL3010" s="10">
        <v>2016</v>
      </c>
      <c r="JCM3010" t="s">
        <v>15</v>
      </c>
      <c r="JCN3010" s="6" t="s">
        <v>4934</v>
      </c>
      <c r="JCO3010" t="s">
        <v>4935</v>
      </c>
      <c r="JCP3010" s="10">
        <v>2016</v>
      </c>
      <c r="JCQ3010" t="s">
        <v>15</v>
      </c>
      <c r="JCR3010" s="6" t="s">
        <v>4934</v>
      </c>
      <c r="JCS3010" t="s">
        <v>4935</v>
      </c>
      <c r="JCT3010" s="10">
        <v>2016</v>
      </c>
      <c r="JCU3010" t="s">
        <v>15</v>
      </c>
      <c r="JCV3010" s="6" t="s">
        <v>4934</v>
      </c>
      <c r="JCW3010" t="s">
        <v>4935</v>
      </c>
      <c r="JCX3010" s="10">
        <v>2016</v>
      </c>
      <c r="JCY3010" t="s">
        <v>15</v>
      </c>
      <c r="JCZ3010" s="6" t="s">
        <v>4934</v>
      </c>
      <c r="JDA3010" t="s">
        <v>4935</v>
      </c>
      <c r="JDB3010" s="10">
        <v>2016</v>
      </c>
      <c r="JDC3010" t="s">
        <v>15</v>
      </c>
      <c r="JDD3010" s="6" t="s">
        <v>4934</v>
      </c>
      <c r="JDE3010" t="s">
        <v>4935</v>
      </c>
      <c r="JDF3010" s="10">
        <v>2016</v>
      </c>
      <c r="JDG3010" t="s">
        <v>15</v>
      </c>
      <c r="JDH3010" s="6" t="s">
        <v>4934</v>
      </c>
      <c r="JDI3010" t="s">
        <v>4935</v>
      </c>
      <c r="JDJ3010" s="10">
        <v>2016</v>
      </c>
      <c r="JDK3010" t="s">
        <v>15</v>
      </c>
      <c r="JDL3010" s="6" t="s">
        <v>4934</v>
      </c>
      <c r="JDM3010" t="s">
        <v>4935</v>
      </c>
      <c r="JDN3010" s="10">
        <v>2016</v>
      </c>
      <c r="JDO3010" t="s">
        <v>15</v>
      </c>
      <c r="JDP3010" s="6" t="s">
        <v>4934</v>
      </c>
      <c r="JDQ3010" t="s">
        <v>4935</v>
      </c>
      <c r="JDR3010" s="10">
        <v>2016</v>
      </c>
      <c r="JDS3010" t="s">
        <v>15</v>
      </c>
      <c r="JDT3010" s="6" t="s">
        <v>4934</v>
      </c>
      <c r="JDU3010" t="s">
        <v>4935</v>
      </c>
      <c r="JDV3010" s="10">
        <v>2016</v>
      </c>
      <c r="JDW3010" t="s">
        <v>15</v>
      </c>
      <c r="JDX3010" s="6" t="s">
        <v>4934</v>
      </c>
      <c r="JDY3010" t="s">
        <v>4935</v>
      </c>
      <c r="JDZ3010" s="10">
        <v>2016</v>
      </c>
      <c r="JEA3010" t="s">
        <v>15</v>
      </c>
      <c r="JEB3010" s="6" t="s">
        <v>4934</v>
      </c>
      <c r="JEC3010" t="s">
        <v>4935</v>
      </c>
      <c r="JED3010" s="10">
        <v>2016</v>
      </c>
      <c r="JEE3010" t="s">
        <v>15</v>
      </c>
      <c r="JEF3010" s="6" t="s">
        <v>4934</v>
      </c>
      <c r="JEG3010" t="s">
        <v>4935</v>
      </c>
      <c r="JEH3010" s="10">
        <v>2016</v>
      </c>
      <c r="JEI3010" t="s">
        <v>15</v>
      </c>
      <c r="JEJ3010" s="6" t="s">
        <v>4934</v>
      </c>
      <c r="JEK3010" t="s">
        <v>4935</v>
      </c>
      <c r="JEL3010" s="10">
        <v>2016</v>
      </c>
      <c r="JEM3010" t="s">
        <v>15</v>
      </c>
      <c r="JEN3010" s="6" t="s">
        <v>4934</v>
      </c>
      <c r="JEO3010" t="s">
        <v>4935</v>
      </c>
      <c r="JEP3010" s="10">
        <v>2016</v>
      </c>
      <c r="JEQ3010" t="s">
        <v>15</v>
      </c>
      <c r="JER3010" s="6" t="s">
        <v>4934</v>
      </c>
      <c r="JES3010" t="s">
        <v>4935</v>
      </c>
      <c r="JET3010" s="10">
        <v>2016</v>
      </c>
      <c r="JEU3010" t="s">
        <v>15</v>
      </c>
      <c r="JEV3010" s="6" t="s">
        <v>4934</v>
      </c>
      <c r="JEW3010" t="s">
        <v>4935</v>
      </c>
      <c r="JEX3010" s="10">
        <v>2016</v>
      </c>
      <c r="JEY3010" t="s">
        <v>15</v>
      </c>
      <c r="JEZ3010" s="6" t="s">
        <v>4934</v>
      </c>
      <c r="JFA3010" t="s">
        <v>4935</v>
      </c>
      <c r="JFB3010" s="10">
        <v>2016</v>
      </c>
      <c r="JFC3010" t="s">
        <v>15</v>
      </c>
      <c r="JFD3010" s="6" t="s">
        <v>4934</v>
      </c>
      <c r="JFE3010" t="s">
        <v>4935</v>
      </c>
      <c r="JFF3010" s="10">
        <v>2016</v>
      </c>
      <c r="JFG3010" t="s">
        <v>15</v>
      </c>
      <c r="JFH3010" s="6" t="s">
        <v>4934</v>
      </c>
      <c r="JFI3010" t="s">
        <v>4935</v>
      </c>
      <c r="JFJ3010" s="10">
        <v>2016</v>
      </c>
      <c r="JFK3010" t="s">
        <v>15</v>
      </c>
      <c r="JFL3010" s="6" t="s">
        <v>4934</v>
      </c>
      <c r="JFM3010" t="s">
        <v>4935</v>
      </c>
      <c r="JFN3010" s="10">
        <v>2016</v>
      </c>
      <c r="JFO3010" t="s">
        <v>15</v>
      </c>
      <c r="JFP3010" s="6" t="s">
        <v>4934</v>
      </c>
      <c r="JFQ3010" t="s">
        <v>4935</v>
      </c>
      <c r="JFR3010" s="10">
        <v>2016</v>
      </c>
      <c r="JFS3010" t="s">
        <v>15</v>
      </c>
      <c r="JFT3010" s="6" t="s">
        <v>4934</v>
      </c>
      <c r="JFU3010" t="s">
        <v>4935</v>
      </c>
      <c r="JFV3010" s="10">
        <v>2016</v>
      </c>
      <c r="JFW3010" t="s">
        <v>15</v>
      </c>
      <c r="JFX3010" s="6" t="s">
        <v>4934</v>
      </c>
      <c r="JFY3010" t="s">
        <v>4935</v>
      </c>
      <c r="JFZ3010" s="10">
        <v>2016</v>
      </c>
      <c r="JGA3010" t="s">
        <v>15</v>
      </c>
      <c r="JGB3010" s="6" t="s">
        <v>4934</v>
      </c>
      <c r="JGC3010" t="s">
        <v>4935</v>
      </c>
      <c r="JGD3010" s="10">
        <v>2016</v>
      </c>
      <c r="JGE3010" t="s">
        <v>15</v>
      </c>
      <c r="JGF3010" s="6" t="s">
        <v>4934</v>
      </c>
      <c r="JGG3010" t="s">
        <v>4935</v>
      </c>
      <c r="JGH3010" s="10">
        <v>2016</v>
      </c>
      <c r="JGI3010" t="s">
        <v>15</v>
      </c>
      <c r="JGJ3010" s="6" t="s">
        <v>4934</v>
      </c>
      <c r="JGK3010" t="s">
        <v>4935</v>
      </c>
      <c r="JGL3010" s="10">
        <v>2016</v>
      </c>
      <c r="JGM3010" t="s">
        <v>15</v>
      </c>
      <c r="JGN3010" s="6" t="s">
        <v>4934</v>
      </c>
      <c r="JGO3010" t="s">
        <v>4935</v>
      </c>
      <c r="JGP3010" s="10">
        <v>2016</v>
      </c>
      <c r="JGQ3010" t="s">
        <v>15</v>
      </c>
      <c r="JGR3010" s="6" t="s">
        <v>4934</v>
      </c>
      <c r="JGS3010" t="s">
        <v>4935</v>
      </c>
      <c r="JGT3010" s="10">
        <v>2016</v>
      </c>
      <c r="JGU3010" t="s">
        <v>15</v>
      </c>
      <c r="JGV3010" s="6" t="s">
        <v>4934</v>
      </c>
      <c r="JGW3010" t="s">
        <v>4935</v>
      </c>
      <c r="JGX3010" s="10">
        <v>2016</v>
      </c>
      <c r="JGY3010" t="s">
        <v>15</v>
      </c>
      <c r="JGZ3010" s="6" t="s">
        <v>4934</v>
      </c>
      <c r="JHA3010" t="s">
        <v>4935</v>
      </c>
      <c r="JHB3010" s="10">
        <v>2016</v>
      </c>
      <c r="JHC3010" t="s">
        <v>15</v>
      </c>
      <c r="JHD3010" s="6" t="s">
        <v>4934</v>
      </c>
      <c r="JHE3010" t="s">
        <v>4935</v>
      </c>
      <c r="JHF3010" s="10">
        <v>2016</v>
      </c>
      <c r="JHG3010" t="s">
        <v>15</v>
      </c>
      <c r="JHH3010" s="6" t="s">
        <v>4934</v>
      </c>
      <c r="JHI3010" t="s">
        <v>4935</v>
      </c>
      <c r="JHJ3010" s="10">
        <v>2016</v>
      </c>
      <c r="JHK3010" t="s">
        <v>15</v>
      </c>
      <c r="JHL3010" s="6" t="s">
        <v>4934</v>
      </c>
      <c r="JHM3010" t="s">
        <v>4935</v>
      </c>
      <c r="JHN3010" s="10">
        <v>2016</v>
      </c>
      <c r="JHO3010" t="s">
        <v>15</v>
      </c>
      <c r="JHP3010" s="6" t="s">
        <v>4934</v>
      </c>
      <c r="JHQ3010" t="s">
        <v>4935</v>
      </c>
      <c r="JHR3010" s="10">
        <v>2016</v>
      </c>
      <c r="JHS3010" t="s">
        <v>15</v>
      </c>
      <c r="JHT3010" s="6" t="s">
        <v>4934</v>
      </c>
      <c r="JHU3010" t="s">
        <v>4935</v>
      </c>
      <c r="JHV3010" s="10">
        <v>2016</v>
      </c>
      <c r="JHW3010" t="s">
        <v>15</v>
      </c>
      <c r="JHX3010" s="6" t="s">
        <v>4934</v>
      </c>
      <c r="JHY3010" t="s">
        <v>4935</v>
      </c>
      <c r="JHZ3010" s="10">
        <v>2016</v>
      </c>
      <c r="JIA3010" t="s">
        <v>15</v>
      </c>
      <c r="JIB3010" s="6" t="s">
        <v>4934</v>
      </c>
      <c r="JIC3010" t="s">
        <v>4935</v>
      </c>
      <c r="JID3010" s="10">
        <v>2016</v>
      </c>
      <c r="JIE3010" t="s">
        <v>15</v>
      </c>
      <c r="JIF3010" s="6" t="s">
        <v>4934</v>
      </c>
      <c r="JIG3010" t="s">
        <v>4935</v>
      </c>
      <c r="JIH3010" s="10">
        <v>2016</v>
      </c>
      <c r="JII3010" t="s">
        <v>15</v>
      </c>
      <c r="JIJ3010" s="6" t="s">
        <v>4934</v>
      </c>
      <c r="JIK3010" t="s">
        <v>4935</v>
      </c>
      <c r="JIL3010" s="10">
        <v>2016</v>
      </c>
      <c r="JIM3010" t="s">
        <v>15</v>
      </c>
      <c r="JIN3010" s="6" t="s">
        <v>4934</v>
      </c>
      <c r="JIO3010" t="s">
        <v>4935</v>
      </c>
      <c r="JIP3010" s="10">
        <v>2016</v>
      </c>
      <c r="JIQ3010" t="s">
        <v>15</v>
      </c>
      <c r="JIR3010" s="6" t="s">
        <v>4934</v>
      </c>
      <c r="JIS3010" t="s">
        <v>4935</v>
      </c>
      <c r="JIT3010" s="10">
        <v>2016</v>
      </c>
      <c r="JIU3010" t="s">
        <v>15</v>
      </c>
      <c r="JIV3010" s="6" t="s">
        <v>4934</v>
      </c>
      <c r="JIW3010" t="s">
        <v>4935</v>
      </c>
      <c r="JIX3010" s="10">
        <v>2016</v>
      </c>
      <c r="JIY3010" t="s">
        <v>15</v>
      </c>
      <c r="JIZ3010" s="6" t="s">
        <v>4934</v>
      </c>
      <c r="JJA3010" t="s">
        <v>4935</v>
      </c>
      <c r="JJB3010" s="10">
        <v>2016</v>
      </c>
      <c r="JJC3010" t="s">
        <v>15</v>
      </c>
      <c r="JJD3010" s="6" t="s">
        <v>4934</v>
      </c>
      <c r="JJE3010" t="s">
        <v>4935</v>
      </c>
      <c r="JJF3010" s="10">
        <v>2016</v>
      </c>
      <c r="JJG3010" t="s">
        <v>15</v>
      </c>
      <c r="JJH3010" s="6" t="s">
        <v>4934</v>
      </c>
      <c r="JJI3010" t="s">
        <v>4935</v>
      </c>
      <c r="JJJ3010" s="10">
        <v>2016</v>
      </c>
      <c r="JJK3010" t="s">
        <v>15</v>
      </c>
      <c r="JJL3010" s="6" t="s">
        <v>4934</v>
      </c>
      <c r="JJM3010" t="s">
        <v>4935</v>
      </c>
      <c r="JJN3010" s="10">
        <v>2016</v>
      </c>
      <c r="JJO3010" t="s">
        <v>15</v>
      </c>
      <c r="JJP3010" s="6" t="s">
        <v>4934</v>
      </c>
      <c r="JJQ3010" t="s">
        <v>4935</v>
      </c>
      <c r="JJR3010" s="10">
        <v>2016</v>
      </c>
      <c r="JJS3010" t="s">
        <v>15</v>
      </c>
      <c r="JJT3010" s="6" t="s">
        <v>4934</v>
      </c>
      <c r="JJU3010" t="s">
        <v>4935</v>
      </c>
      <c r="JJV3010" s="10">
        <v>2016</v>
      </c>
      <c r="JJW3010" t="s">
        <v>15</v>
      </c>
      <c r="JJX3010" s="6" t="s">
        <v>4934</v>
      </c>
      <c r="JJY3010" t="s">
        <v>4935</v>
      </c>
      <c r="JJZ3010" s="10">
        <v>2016</v>
      </c>
      <c r="JKA3010" t="s">
        <v>15</v>
      </c>
      <c r="JKB3010" s="6" t="s">
        <v>4934</v>
      </c>
      <c r="JKC3010" t="s">
        <v>4935</v>
      </c>
      <c r="JKD3010" s="10">
        <v>2016</v>
      </c>
      <c r="JKE3010" t="s">
        <v>15</v>
      </c>
      <c r="JKF3010" s="6" t="s">
        <v>4934</v>
      </c>
      <c r="JKG3010" t="s">
        <v>4935</v>
      </c>
      <c r="JKH3010" s="10">
        <v>2016</v>
      </c>
      <c r="JKI3010" t="s">
        <v>15</v>
      </c>
      <c r="JKJ3010" s="6" t="s">
        <v>4934</v>
      </c>
      <c r="JKK3010" t="s">
        <v>4935</v>
      </c>
      <c r="JKL3010" s="10">
        <v>2016</v>
      </c>
      <c r="JKM3010" t="s">
        <v>15</v>
      </c>
      <c r="JKN3010" s="6" t="s">
        <v>4934</v>
      </c>
      <c r="JKO3010" t="s">
        <v>4935</v>
      </c>
      <c r="JKP3010" s="10">
        <v>2016</v>
      </c>
      <c r="JKQ3010" t="s">
        <v>15</v>
      </c>
      <c r="JKR3010" s="6" t="s">
        <v>4934</v>
      </c>
      <c r="JKS3010" t="s">
        <v>4935</v>
      </c>
      <c r="JKT3010" s="10">
        <v>2016</v>
      </c>
      <c r="JKU3010" t="s">
        <v>15</v>
      </c>
      <c r="JKV3010" s="6" t="s">
        <v>4934</v>
      </c>
      <c r="JKW3010" t="s">
        <v>4935</v>
      </c>
      <c r="JKX3010" s="10">
        <v>2016</v>
      </c>
      <c r="JKY3010" t="s">
        <v>15</v>
      </c>
      <c r="JKZ3010" s="6" t="s">
        <v>4934</v>
      </c>
      <c r="JLA3010" t="s">
        <v>4935</v>
      </c>
      <c r="JLB3010" s="10">
        <v>2016</v>
      </c>
      <c r="JLC3010" t="s">
        <v>15</v>
      </c>
      <c r="JLD3010" s="6" t="s">
        <v>4934</v>
      </c>
      <c r="JLE3010" t="s">
        <v>4935</v>
      </c>
      <c r="JLF3010" s="10">
        <v>2016</v>
      </c>
      <c r="JLG3010" t="s">
        <v>15</v>
      </c>
      <c r="JLH3010" s="6" t="s">
        <v>4934</v>
      </c>
      <c r="JLI3010" t="s">
        <v>4935</v>
      </c>
      <c r="JLJ3010" s="10">
        <v>2016</v>
      </c>
      <c r="JLK3010" t="s">
        <v>15</v>
      </c>
      <c r="JLL3010" s="6" t="s">
        <v>4934</v>
      </c>
      <c r="JLM3010" t="s">
        <v>4935</v>
      </c>
      <c r="JLN3010" s="10">
        <v>2016</v>
      </c>
      <c r="JLO3010" t="s">
        <v>15</v>
      </c>
      <c r="JLP3010" s="6" t="s">
        <v>4934</v>
      </c>
      <c r="JLQ3010" t="s">
        <v>4935</v>
      </c>
      <c r="JLR3010" s="10">
        <v>2016</v>
      </c>
      <c r="JLS3010" t="s">
        <v>15</v>
      </c>
      <c r="JLT3010" s="6" t="s">
        <v>4934</v>
      </c>
      <c r="JLU3010" t="s">
        <v>4935</v>
      </c>
      <c r="JLV3010" s="10">
        <v>2016</v>
      </c>
      <c r="JLW3010" t="s">
        <v>15</v>
      </c>
      <c r="JLX3010" s="6" t="s">
        <v>4934</v>
      </c>
      <c r="JLY3010" t="s">
        <v>4935</v>
      </c>
      <c r="JLZ3010" s="10">
        <v>2016</v>
      </c>
      <c r="JMA3010" t="s">
        <v>15</v>
      </c>
      <c r="JMB3010" s="6" t="s">
        <v>4934</v>
      </c>
      <c r="JMC3010" t="s">
        <v>4935</v>
      </c>
      <c r="JMD3010" s="10">
        <v>2016</v>
      </c>
      <c r="JME3010" t="s">
        <v>15</v>
      </c>
      <c r="JMF3010" s="6" t="s">
        <v>4934</v>
      </c>
      <c r="JMG3010" t="s">
        <v>4935</v>
      </c>
      <c r="JMH3010" s="10">
        <v>2016</v>
      </c>
      <c r="JMI3010" t="s">
        <v>15</v>
      </c>
      <c r="JMJ3010" s="6" t="s">
        <v>4934</v>
      </c>
      <c r="JMK3010" t="s">
        <v>4935</v>
      </c>
      <c r="JML3010" s="10">
        <v>2016</v>
      </c>
      <c r="JMM3010" t="s">
        <v>15</v>
      </c>
      <c r="JMN3010" s="6" t="s">
        <v>4934</v>
      </c>
      <c r="JMO3010" t="s">
        <v>4935</v>
      </c>
      <c r="JMP3010" s="10">
        <v>2016</v>
      </c>
      <c r="JMQ3010" t="s">
        <v>15</v>
      </c>
      <c r="JMR3010" s="6" t="s">
        <v>4934</v>
      </c>
      <c r="JMS3010" t="s">
        <v>4935</v>
      </c>
      <c r="JMT3010" s="10">
        <v>2016</v>
      </c>
      <c r="JMU3010" t="s">
        <v>15</v>
      </c>
      <c r="JMV3010" s="6" t="s">
        <v>4934</v>
      </c>
      <c r="JMW3010" t="s">
        <v>4935</v>
      </c>
      <c r="JMX3010" s="10">
        <v>2016</v>
      </c>
      <c r="JMY3010" t="s">
        <v>15</v>
      </c>
      <c r="JMZ3010" s="6" t="s">
        <v>4934</v>
      </c>
      <c r="JNA3010" t="s">
        <v>4935</v>
      </c>
      <c r="JNB3010" s="10">
        <v>2016</v>
      </c>
      <c r="JNC3010" t="s">
        <v>15</v>
      </c>
      <c r="JND3010" s="6" t="s">
        <v>4934</v>
      </c>
      <c r="JNE3010" t="s">
        <v>4935</v>
      </c>
      <c r="JNF3010" s="10">
        <v>2016</v>
      </c>
      <c r="JNG3010" t="s">
        <v>15</v>
      </c>
      <c r="JNH3010" s="6" t="s">
        <v>4934</v>
      </c>
      <c r="JNI3010" t="s">
        <v>4935</v>
      </c>
      <c r="JNJ3010" s="10">
        <v>2016</v>
      </c>
      <c r="JNK3010" t="s">
        <v>15</v>
      </c>
      <c r="JNL3010" s="6" t="s">
        <v>4934</v>
      </c>
      <c r="JNM3010" t="s">
        <v>4935</v>
      </c>
      <c r="JNN3010" s="10">
        <v>2016</v>
      </c>
      <c r="JNO3010" t="s">
        <v>15</v>
      </c>
      <c r="JNP3010" s="6" t="s">
        <v>4934</v>
      </c>
      <c r="JNQ3010" t="s">
        <v>4935</v>
      </c>
      <c r="JNR3010" s="10">
        <v>2016</v>
      </c>
      <c r="JNS3010" t="s">
        <v>15</v>
      </c>
      <c r="JNT3010" s="6" t="s">
        <v>4934</v>
      </c>
      <c r="JNU3010" t="s">
        <v>4935</v>
      </c>
      <c r="JNV3010" s="10">
        <v>2016</v>
      </c>
      <c r="JNW3010" t="s">
        <v>15</v>
      </c>
      <c r="JNX3010" s="6" t="s">
        <v>4934</v>
      </c>
      <c r="JNY3010" t="s">
        <v>4935</v>
      </c>
      <c r="JNZ3010" s="10">
        <v>2016</v>
      </c>
      <c r="JOA3010" t="s">
        <v>15</v>
      </c>
      <c r="JOB3010" s="6" t="s">
        <v>4934</v>
      </c>
      <c r="JOC3010" t="s">
        <v>4935</v>
      </c>
      <c r="JOD3010" s="10">
        <v>2016</v>
      </c>
      <c r="JOE3010" t="s">
        <v>15</v>
      </c>
      <c r="JOF3010" s="6" t="s">
        <v>4934</v>
      </c>
      <c r="JOG3010" t="s">
        <v>4935</v>
      </c>
      <c r="JOH3010" s="10">
        <v>2016</v>
      </c>
      <c r="JOI3010" t="s">
        <v>15</v>
      </c>
      <c r="JOJ3010" s="6" t="s">
        <v>4934</v>
      </c>
      <c r="JOK3010" t="s">
        <v>4935</v>
      </c>
      <c r="JOL3010" s="10">
        <v>2016</v>
      </c>
      <c r="JOM3010" t="s">
        <v>15</v>
      </c>
      <c r="JON3010" s="6" t="s">
        <v>4934</v>
      </c>
      <c r="JOO3010" t="s">
        <v>4935</v>
      </c>
      <c r="JOP3010" s="10">
        <v>2016</v>
      </c>
      <c r="JOQ3010" t="s">
        <v>15</v>
      </c>
      <c r="JOR3010" s="6" t="s">
        <v>4934</v>
      </c>
      <c r="JOS3010" t="s">
        <v>4935</v>
      </c>
      <c r="JOT3010" s="10">
        <v>2016</v>
      </c>
      <c r="JOU3010" t="s">
        <v>15</v>
      </c>
      <c r="JOV3010" s="6" t="s">
        <v>4934</v>
      </c>
      <c r="JOW3010" t="s">
        <v>4935</v>
      </c>
      <c r="JOX3010" s="10">
        <v>2016</v>
      </c>
      <c r="JOY3010" t="s">
        <v>15</v>
      </c>
      <c r="JOZ3010" s="6" t="s">
        <v>4934</v>
      </c>
      <c r="JPA3010" t="s">
        <v>4935</v>
      </c>
      <c r="JPB3010" s="10">
        <v>2016</v>
      </c>
      <c r="JPC3010" t="s">
        <v>15</v>
      </c>
      <c r="JPD3010" s="6" t="s">
        <v>4934</v>
      </c>
      <c r="JPE3010" t="s">
        <v>4935</v>
      </c>
      <c r="JPF3010" s="10">
        <v>2016</v>
      </c>
      <c r="JPG3010" t="s">
        <v>15</v>
      </c>
      <c r="JPH3010" s="6" t="s">
        <v>4934</v>
      </c>
      <c r="JPI3010" t="s">
        <v>4935</v>
      </c>
      <c r="JPJ3010" s="10">
        <v>2016</v>
      </c>
      <c r="JPK3010" t="s">
        <v>15</v>
      </c>
      <c r="JPL3010" s="6" t="s">
        <v>4934</v>
      </c>
      <c r="JPM3010" t="s">
        <v>4935</v>
      </c>
      <c r="JPN3010" s="10">
        <v>2016</v>
      </c>
      <c r="JPO3010" t="s">
        <v>15</v>
      </c>
      <c r="JPP3010" s="6" t="s">
        <v>4934</v>
      </c>
      <c r="JPQ3010" t="s">
        <v>4935</v>
      </c>
      <c r="JPR3010" s="10">
        <v>2016</v>
      </c>
      <c r="JPS3010" t="s">
        <v>15</v>
      </c>
      <c r="JPT3010" s="6" t="s">
        <v>4934</v>
      </c>
      <c r="JPU3010" t="s">
        <v>4935</v>
      </c>
      <c r="JPV3010" s="10">
        <v>2016</v>
      </c>
      <c r="JPW3010" t="s">
        <v>15</v>
      </c>
      <c r="JPX3010" s="6" t="s">
        <v>4934</v>
      </c>
      <c r="JPY3010" t="s">
        <v>4935</v>
      </c>
      <c r="JPZ3010" s="10">
        <v>2016</v>
      </c>
      <c r="JQA3010" t="s">
        <v>15</v>
      </c>
      <c r="JQB3010" s="6" t="s">
        <v>4934</v>
      </c>
      <c r="JQC3010" t="s">
        <v>4935</v>
      </c>
      <c r="JQD3010" s="10">
        <v>2016</v>
      </c>
      <c r="JQE3010" t="s">
        <v>15</v>
      </c>
      <c r="JQF3010" s="6" t="s">
        <v>4934</v>
      </c>
      <c r="JQG3010" t="s">
        <v>4935</v>
      </c>
      <c r="JQH3010" s="10">
        <v>2016</v>
      </c>
      <c r="JQI3010" t="s">
        <v>15</v>
      </c>
      <c r="JQJ3010" s="6" t="s">
        <v>4934</v>
      </c>
      <c r="JQK3010" t="s">
        <v>4935</v>
      </c>
      <c r="JQL3010" s="10">
        <v>2016</v>
      </c>
      <c r="JQM3010" t="s">
        <v>15</v>
      </c>
      <c r="JQN3010" s="6" t="s">
        <v>4934</v>
      </c>
      <c r="JQO3010" t="s">
        <v>4935</v>
      </c>
      <c r="JQP3010" s="10">
        <v>2016</v>
      </c>
      <c r="JQQ3010" t="s">
        <v>15</v>
      </c>
      <c r="JQR3010" s="6" t="s">
        <v>4934</v>
      </c>
      <c r="JQS3010" t="s">
        <v>4935</v>
      </c>
      <c r="JQT3010" s="10">
        <v>2016</v>
      </c>
      <c r="JQU3010" t="s">
        <v>15</v>
      </c>
      <c r="JQV3010" s="6" t="s">
        <v>4934</v>
      </c>
      <c r="JQW3010" t="s">
        <v>4935</v>
      </c>
      <c r="JQX3010" s="10">
        <v>2016</v>
      </c>
      <c r="JQY3010" t="s">
        <v>15</v>
      </c>
      <c r="JQZ3010" s="6" t="s">
        <v>4934</v>
      </c>
      <c r="JRA3010" t="s">
        <v>4935</v>
      </c>
      <c r="JRB3010" s="10">
        <v>2016</v>
      </c>
      <c r="JRC3010" t="s">
        <v>15</v>
      </c>
      <c r="JRD3010" s="6" t="s">
        <v>4934</v>
      </c>
      <c r="JRE3010" t="s">
        <v>4935</v>
      </c>
      <c r="JRF3010" s="10">
        <v>2016</v>
      </c>
      <c r="JRG3010" t="s">
        <v>15</v>
      </c>
      <c r="JRH3010" s="6" t="s">
        <v>4934</v>
      </c>
      <c r="JRI3010" t="s">
        <v>4935</v>
      </c>
      <c r="JRJ3010" s="10">
        <v>2016</v>
      </c>
      <c r="JRK3010" t="s">
        <v>15</v>
      </c>
      <c r="JRL3010" s="6" t="s">
        <v>4934</v>
      </c>
      <c r="JRM3010" t="s">
        <v>4935</v>
      </c>
      <c r="JRN3010" s="10">
        <v>2016</v>
      </c>
      <c r="JRO3010" t="s">
        <v>15</v>
      </c>
      <c r="JRP3010" s="6" t="s">
        <v>4934</v>
      </c>
      <c r="JRQ3010" t="s">
        <v>4935</v>
      </c>
      <c r="JRR3010" s="10">
        <v>2016</v>
      </c>
      <c r="JRS3010" t="s">
        <v>15</v>
      </c>
      <c r="JRT3010" s="6" t="s">
        <v>4934</v>
      </c>
      <c r="JRU3010" t="s">
        <v>4935</v>
      </c>
      <c r="JRV3010" s="10">
        <v>2016</v>
      </c>
      <c r="JRW3010" t="s">
        <v>15</v>
      </c>
      <c r="JRX3010" s="6" t="s">
        <v>4934</v>
      </c>
      <c r="JRY3010" t="s">
        <v>4935</v>
      </c>
      <c r="JRZ3010" s="10">
        <v>2016</v>
      </c>
      <c r="JSA3010" t="s">
        <v>15</v>
      </c>
      <c r="JSB3010" s="6" t="s">
        <v>4934</v>
      </c>
      <c r="JSC3010" t="s">
        <v>4935</v>
      </c>
      <c r="JSD3010" s="10">
        <v>2016</v>
      </c>
      <c r="JSE3010" t="s">
        <v>15</v>
      </c>
      <c r="JSF3010" s="6" t="s">
        <v>4934</v>
      </c>
      <c r="JSG3010" t="s">
        <v>4935</v>
      </c>
      <c r="JSH3010" s="10">
        <v>2016</v>
      </c>
      <c r="JSI3010" t="s">
        <v>15</v>
      </c>
      <c r="JSJ3010" s="6" t="s">
        <v>4934</v>
      </c>
      <c r="JSK3010" t="s">
        <v>4935</v>
      </c>
      <c r="JSL3010" s="10">
        <v>2016</v>
      </c>
      <c r="JSM3010" t="s">
        <v>15</v>
      </c>
      <c r="JSN3010" s="6" t="s">
        <v>4934</v>
      </c>
      <c r="JSO3010" t="s">
        <v>4935</v>
      </c>
      <c r="JSP3010" s="10">
        <v>2016</v>
      </c>
      <c r="JSQ3010" t="s">
        <v>15</v>
      </c>
      <c r="JSR3010" s="6" t="s">
        <v>4934</v>
      </c>
      <c r="JSS3010" t="s">
        <v>4935</v>
      </c>
      <c r="JST3010" s="10">
        <v>2016</v>
      </c>
      <c r="JSU3010" t="s">
        <v>15</v>
      </c>
      <c r="JSV3010" s="6" t="s">
        <v>4934</v>
      </c>
      <c r="JSW3010" t="s">
        <v>4935</v>
      </c>
      <c r="JSX3010" s="10">
        <v>2016</v>
      </c>
      <c r="JSY3010" t="s">
        <v>15</v>
      </c>
      <c r="JSZ3010" s="6" t="s">
        <v>4934</v>
      </c>
      <c r="JTA3010" t="s">
        <v>4935</v>
      </c>
      <c r="JTB3010" s="10">
        <v>2016</v>
      </c>
      <c r="JTC3010" t="s">
        <v>15</v>
      </c>
      <c r="JTD3010" s="6" t="s">
        <v>4934</v>
      </c>
      <c r="JTE3010" t="s">
        <v>4935</v>
      </c>
      <c r="JTF3010" s="10">
        <v>2016</v>
      </c>
      <c r="JTG3010" t="s">
        <v>15</v>
      </c>
      <c r="JTH3010" s="6" t="s">
        <v>4934</v>
      </c>
      <c r="JTI3010" t="s">
        <v>4935</v>
      </c>
      <c r="JTJ3010" s="10">
        <v>2016</v>
      </c>
      <c r="JTK3010" t="s">
        <v>15</v>
      </c>
      <c r="JTL3010" s="6" t="s">
        <v>4934</v>
      </c>
      <c r="JTM3010" t="s">
        <v>4935</v>
      </c>
      <c r="JTN3010" s="10">
        <v>2016</v>
      </c>
      <c r="JTO3010" t="s">
        <v>15</v>
      </c>
      <c r="JTP3010" s="6" t="s">
        <v>4934</v>
      </c>
      <c r="JTQ3010" t="s">
        <v>4935</v>
      </c>
      <c r="JTR3010" s="10">
        <v>2016</v>
      </c>
      <c r="JTS3010" t="s">
        <v>15</v>
      </c>
      <c r="JTT3010" s="6" t="s">
        <v>4934</v>
      </c>
      <c r="JTU3010" t="s">
        <v>4935</v>
      </c>
      <c r="JTV3010" s="10">
        <v>2016</v>
      </c>
      <c r="JTW3010" t="s">
        <v>15</v>
      </c>
      <c r="JTX3010" s="6" t="s">
        <v>4934</v>
      </c>
      <c r="JTY3010" t="s">
        <v>4935</v>
      </c>
      <c r="JTZ3010" s="10">
        <v>2016</v>
      </c>
      <c r="JUA3010" t="s">
        <v>15</v>
      </c>
      <c r="JUB3010" s="6" t="s">
        <v>4934</v>
      </c>
      <c r="JUC3010" t="s">
        <v>4935</v>
      </c>
      <c r="JUD3010" s="10">
        <v>2016</v>
      </c>
      <c r="JUE3010" t="s">
        <v>15</v>
      </c>
      <c r="JUF3010" s="6" t="s">
        <v>4934</v>
      </c>
      <c r="JUG3010" t="s">
        <v>4935</v>
      </c>
      <c r="JUH3010" s="10">
        <v>2016</v>
      </c>
      <c r="JUI3010" t="s">
        <v>15</v>
      </c>
      <c r="JUJ3010" s="6" t="s">
        <v>4934</v>
      </c>
      <c r="JUK3010" t="s">
        <v>4935</v>
      </c>
      <c r="JUL3010" s="10">
        <v>2016</v>
      </c>
      <c r="JUM3010" t="s">
        <v>15</v>
      </c>
      <c r="JUN3010" s="6" t="s">
        <v>4934</v>
      </c>
      <c r="JUO3010" t="s">
        <v>4935</v>
      </c>
      <c r="JUP3010" s="10">
        <v>2016</v>
      </c>
      <c r="JUQ3010" t="s">
        <v>15</v>
      </c>
      <c r="JUR3010" s="6" t="s">
        <v>4934</v>
      </c>
      <c r="JUS3010" t="s">
        <v>4935</v>
      </c>
      <c r="JUT3010" s="10">
        <v>2016</v>
      </c>
      <c r="JUU3010" t="s">
        <v>15</v>
      </c>
      <c r="JUV3010" s="6" t="s">
        <v>4934</v>
      </c>
      <c r="JUW3010" t="s">
        <v>4935</v>
      </c>
      <c r="JUX3010" s="10">
        <v>2016</v>
      </c>
      <c r="JUY3010" t="s">
        <v>15</v>
      </c>
      <c r="JUZ3010" s="6" t="s">
        <v>4934</v>
      </c>
      <c r="JVA3010" t="s">
        <v>4935</v>
      </c>
      <c r="JVB3010" s="10">
        <v>2016</v>
      </c>
      <c r="JVC3010" t="s">
        <v>15</v>
      </c>
      <c r="JVD3010" s="6" t="s">
        <v>4934</v>
      </c>
      <c r="JVE3010" t="s">
        <v>4935</v>
      </c>
      <c r="JVF3010" s="10">
        <v>2016</v>
      </c>
      <c r="JVG3010" t="s">
        <v>15</v>
      </c>
      <c r="JVH3010" s="6" t="s">
        <v>4934</v>
      </c>
      <c r="JVI3010" t="s">
        <v>4935</v>
      </c>
      <c r="JVJ3010" s="10">
        <v>2016</v>
      </c>
      <c r="JVK3010" t="s">
        <v>15</v>
      </c>
      <c r="JVL3010" s="6" t="s">
        <v>4934</v>
      </c>
      <c r="JVM3010" t="s">
        <v>4935</v>
      </c>
      <c r="JVN3010" s="10">
        <v>2016</v>
      </c>
      <c r="JVO3010" t="s">
        <v>15</v>
      </c>
      <c r="JVP3010" s="6" t="s">
        <v>4934</v>
      </c>
      <c r="JVQ3010" t="s">
        <v>4935</v>
      </c>
      <c r="JVR3010" s="10">
        <v>2016</v>
      </c>
      <c r="JVS3010" t="s">
        <v>15</v>
      </c>
      <c r="JVT3010" s="6" t="s">
        <v>4934</v>
      </c>
      <c r="JVU3010" t="s">
        <v>4935</v>
      </c>
      <c r="JVV3010" s="10">
        <v>2016</v>
      </c>
      <c r="JVW3010" t="s">
        <v>15</v>
      </c>
      <c r="JVX3010" s="6" t="s">
        <v>4934</v>
      </c>
      <c r="JVY3010" t="s">
        <v>4935</v>
      </c>
      <c r="JVZ3010" s="10">
        <v>2016</v>
      </c>
      <c r="JWA3010" t="s">
        <v>15</v>
      </c>
      <c r="JWB3010" s="6" t="s">
        <v>4934</v>
      </c>
      <c r="JWC3010" t="s">
        <v>4935</v>
      </c>
      <c r="JWD3010" s="10">
        <v>2016</v>
      </c>
      <c r="JWE3010" t="s">
        <v>15</v>
      </c>
      <c r="JWF3010" s="6" t="s">
        <v>4934</v>
      </c>
      <c r="JWG3010" t="s">
        <v>4935</v>
      </c>
      <c r="JWH3010" s="10">
        <v>2016</v>
      </c>
      <c r="JWI3010" t="s">
        <v>15</v>
      </c>
      <c r="JWJ3010" s="6" t="s">
        <v>4934</v>
      </c>
      <c r="JWK3010" t="s">
        <v>4935</v>
      </c>
      <c r="JWL3010" s="10">
        <v>2016</v>
      </c>
      <c r="JWM3010" t="s">
        <v>15</v>
      </c>
      <c r="JWN3010" s="6" t="s">
        <v>4934</v>
      </c>
      <c r="JWO3010" t="s">
        <v>4935</v>
      </c>
      <c r="JWP3010" s="10">
        <v>2016</v>
      </c>
      <c r="JWQ3010" t="s">
        <v>15</v>
      </c>
      <c r="JWR3010" s="6" t="s">
        <v>4934</v>
      </c>
      <c r="JWS3010" t="s">
        <v>4935</v>
      </c>
      <c r="JWT3010" s="10">
        <v>2016</v>
      </c>
      <c r="JWU3010" t="s">
        <v>15</v>
      </c>
      <c r="JWV3010" s="6" t="s">
        <v>4934</v>
      </c>
      <c r="JWW3010" t="s">
        <v>4935</v>
      </c>
      <c r="JWX3010" s="10">
        <v>2016</v>
      </c>
      <c r="JWY3010" t="s">
        <v>15</v>
      </c>
      <c r="JWZ3010" s="6" t="s">
        <v>4934</v>
      </c>
      <c r="JXA3010" t="s">
        <v>4935</v>
      </c>
      <c r="JXB3010" s="10">
        <v>2016</v>
      </c>
      <c r="JXC3010" t="s">
        <v>15</v>
      </c>
      <c r="JXD3010" s="6" t="s">
        <v>4934</v>
      </c>
      <c r="JXE3010" t="s">
        <v>4935</v>
      </c>
      <c r="JXF3010" s="10">
        <v>2016</v>
      </c>
      <c r="JXG3010" t="s">
        <v>15</v>
      </c>
      <c r="JXH3010" s="6" t="s">
        <v>4934</v>
      </c>
      <c r="JXI3010" t="s">
        <v>4935</v>
      </c>
      <c r="JXJ3010" s="10">
        <v>2016</v>
      </c>
      <c r="JXK3010" t="s">
        <v>15</v>
      </c>
      <c r="JXL3010" s="6" t="s">
        <v>4934</v>
      </c>
      <c r="JXM3010" t="s">
        <v>4935</v>
      </c>
      <c r="JXN3010" s="10">
        <v>2016</v>
      </c>
      <c r="JXO3010" t="s">
        <v>15</v>
      </c>
      <c r="JXP3010" s="6" t="s">
        <v>4934</v>
      </c>
      <c r="JXQ3010" t="s">
        <v>4935</v>
      </c>
      <c r="JXR3010" s="10">
        <v>2016</v>
      </c>
      <c r="JXS3010" t="s">
        <v>15</v>
      </c>
      <c r="JXT3010" s="6" t="s">
        <v>4934</v>
      </c>
      <c r="JXU3010" t="s">
        <v>4935</v>
      </c>
      <c r="JXV3010" s="10">
        <v>2016</v>
      </c>
      <c r="JXW3010" t="s">
        <v>15</v>
      </c>
      <c r="JXX3010" s="6" t="s">
        <v>4934</v>
      </c>
      <c r="JXY3010" t="s">
        <v>4935</v>
      </c>
      <c r="JXZ3010" s="10">
        <v>2016</v>
      </c>
      <c r="JYA3010" t="s">
        <v>15</v>
      </c>
      <c r="JYB3010" s="6" t="s">
        <v>4934</v>
      </c>
      <c r="JYC3010" t="s">
        <v>4935</v>
      </c>
      <c r="JYD3010" s="10">
        <v>2016</v>
      </c>
      <c r="JYE3010" t="s">
        <v>15</v>
      </c>
      <c r="JYF3010" s="6" t="s">
        <v>4934</v>
      </c>
      <c r="JYG3010" t="s">
        <v>4935</v>
      </c>
      <c r="JYH3010" s="10">
        <v>2016</v>
      </c>
      <c r="JYI3010" t="s">
        <v>15</v>
      </c>
      <c r="JYJ3010" s="6" t="s">
        <v>4934</v>
      </c>
      <c r="JYK3010" t="s">
        <v>4935</v>
      </c>
      <c r="JYL3010" s="10">
        <v>2016</v>
      </c>
      <c r="JYM3010" t="s">
        <v>15</v>
      </c>
      <c r="JYN3010" s="6" t="s">
        <v>4934</v>
      </c>
      <c r="JYO3010" t="s">
        <v>4935</v>
      </c>
      <c r="JYP3010" s="10">
        <v>2016</v>
      </c>
      <c r="JYQ3010" t="s">
        <v>15</v>
      </c>
      <c r="JYR3010" s="6" t="s">
        <v>4934</v>
      </c>
      <c r="JYS3010" t="s">
        <v>4935</v>
      </c>
      <c r="JYT3010" s="10">
        <v>2016</v>
      </c>
      <c r="JYU3010" t="s">
        <v>15</v>
      </c>
      <c r="JYV3010" s="6" t="s">
        <v>4934</v>
      </c>
      <c r="JYW3010" t="s">
        <v>4935</v>
      </c>
      <c r="JYX3010" s="10">
        <v>2016</v>
      </c>
      <c r="JYY3010" t="s">
        <v>15</v>
      </c>
      <c r="JYZ3010" s="6" t="s">
        <v>4934</v>
      </c>
      <c r="JZA3010" t="s">
        <v>4935</v>
      </c>
      <c r="JZB3010" s="10">
        <v>2016</v>
      </c>
      <c r="JZC3010" t="s">
        <v>15</v>
      </c>
      <c r="JZD3010" s="6" t="s">
        <v>4934</v>
      </c>
      <c r="JZE3010" t="s">
        <v>4935</v>
      </c>
      <c r="JZF3010" s="10">
        <v>2016</v>
      </c>
      <c r="JZG3010" t="s">
        <v>15</v>
      </c>
      <c r="JZH3010" s="6" t="s">
        <v>4934</v>
      </c>
      <c r="JZI3010" t="s">
        <v>4935</v>
      </c>
      <c r="JZJ3010" s="10">
        <v>2016</v>
      </c>
      <c r="JZK3010" t="s">
        <v>15</v>
      </c>
      <c r="JZL3010" s="6" t="s">
        <v>4934</v>
      </c>
      <c r="JZM3010" t="s">
        <v>4935</v>
      </c>
      <c r="JZN3010" s="10">
        <v>2016</v>
      </c>
      <c r="JZO3010" t="s">
        <v>15</v>
      </c>
      <c r="JZP3010" s="6" t="s">
        <v>4934</v>
      </c>
      <c r="JZQ3010" t="s">
        <v>4935</v>
      </c>
      <c r="JZR3010" s="10">
        <v>2016</v>
      </c>
      <c r="JZS3010" t="s">
        <v>15</v>
      </c>
      <c r="JZT3010" s="6" t="s">
        <v>4934</v>
      </c>
      <c r="JZU3010" t="s">
        <v>4935</v>
      </c>
      <c r="JZV3010" s="10">
        <v>2016</v>
      </c>
      <c r="JZW3010" t="s">
        <v>15</v>
      </c>
      <c r="JZX3010" s="6" t="s">
        <v>4934</v>
      </c>
      <c r="JZY3010" t="s">
        <v>4935</v>
      </c>
      <c r="JZZ3010" s="10">
        <v>2016</v>
      </c>
      <c r="KAA3010" t="s">
        <v>15</v>
      </c>
      <c r="KAB3010" s="6" t="s">
        <v>4934</v>
      </c>
      <c r="KAC3010" t="s">
        <v>4935</v>
      </c>
      <c r="KAD3010" s="10">
        <v>2016</v>
      </c>
      <c r="KAE3010" t="s">
        <v>15</v>
      </c>
      <c r="KAF3010" s="6" t="s">
        <v>4934</v>
      </c>
      <c r="KAG3010" t="s">
        <v>4935</v>
      </c>
      <c r="KAH3010" s="10">
        <v>2016</v>
      </c>
      <c r="KAI3010" t="s">
        <v>15</v>
      </c>
      <c r="KAJ3010" s="6" t="s">
        <v>4934</v>
      </c>
      <c r="KAK3010" t="s">
        <v>4935</v>
      </c>
      <c r="KAL3010" s="10">
        <v>2016</v>
      </c>
      <c r="KAM3010" t="s">
        <v>15</v>
      </c>
      <c r="KAN3010" s="6" t="s">
        <v>4934</v>
      </c>
      <c r="KAO3010" t="s">
        <v>4935</v>
      </c>
      <c r="KAP3010" s="10">
        <v>2016</v>
      </c>
      <c r="KAQ3010" t="s">
        <v>15</v>
      </c>
      <c r="KAR3010" s="6" t="s">
        <v>4934</v>
      </c>
      <c r="KAS3010" t="s">
        <v>4935</v>
      </c>
      <c r="KAT3010" s="10">
        <v>2016</v>
      </c>
      <c r="KAU3010" t="s">
        <v>15</v>
      </c>
      <c r="KAV3010" s="6" t="s">
        <v>4934</v>
      </c>
      <c r="KAW3010" t="s">
        <v>4935</v>
      </c>
      <c r="KAX3010" s="10">
        <v>2016</v>
      </c>
      <c r="KAY3010" t="s">
        <v>15</v>
      </c>
      <c r="KAZ3010" s="6" t="s">
        <v>4934</v>
      </c>
      <c r="KBA3010" t="s">
        <v>4935</v>
      </c>
      <c r="KBB3010" s="10">
        <v>2016</v>
      </c>
      <c r="KBC3010" t="s">
        <v>15</v>
      </c>
      <c r="KBD3010" s="6" t="s">
        <v>4934</v>
      </c>
      <c r="KBE3010" t="s">
        <v>4935</v>
      </c>
      <c r="KBF3010" s="10">
        <v>2016</v>
      </c>
      <c r="KBG3010" t="s">
        <v>15</v>
      </c>
      <c r="KBH3010" s="6" t="s">
        <v>4934</v>
      </c>
      <c r="KBI3010" t="s">
        <v>4935</v>
      </c>
      <c r="KBJ3010" s="10">
        <v>2016</v>
      </c>
      <c r="KBK3010" t="s">
        <v>15</v>
      </c>
      <c r="KBL3010" s="6" t="s">
        <v>4934</v>
      </c>
      <c r="KBM3010" t="s">
        <v>4935</v>
      </c>
      <c r="KBN3010" s="10">
        <v>2016</v>
      </c>
      <c r="KBO3010" t="s">
        <v>15</v>
      </c>
      <c r="KBP3010" s="6" t="s">
        <v>4934</v>
      </c>
      <c r="KBQ3010" t="s">
        <v>4935</v>
      </c>
      <c r="KBR3010" s="10">
        <v>2016</v>
      </c>
      <c r="KBS3010" t="s">
        <v>15</v>
      </c>
      <c r="KBT3010" s="6" t="s">
        <v>4934</v>
      </c>
      <c r="KBU3010" t="s">
        <v>4935</v>
      </c>
      <c r="KBV3010" s="10">
        <v>2016</v>
      </c>
      <c r="KBW3010" t="s">
        <v>15</v>
      </c>
      <c r="KBX3010" s="6" t="s">
        <v>4934</v>
      </c>
      <c r="KBY3010" t="s">
        <v>4935</v>
      </c>
      <c r="KBZ3010" s="10">
        <v>2016</v>
      </c>
      <c r="KCA3010" t="s">
        <v>15</v>
      </c>
      <c r="KCB3010" s="6" t="s">
        <v>4934</v>
      </c>
      <c r="KCC3010" t="s">
        <v>4935</v>
      </c>
      <c r="KCD3010" s="10">
        <v>2016</v>
      </c>
      <c r="KCE3010" t="s">
        <v>15</v>
      </c>
      <c r="KCF3010" s="6" t="s">
        <v>4934</v>
      </c>
      <c r="KCG3010" t="s">
        <v>4935</v>
      </c>
      <c r="KCH3010" s="10">
        <v>2016</v>
      </c>
      <c r="KCI3010" t="s">
        <v>15</v>
      </c>
      <c r="KCJ3010" s="6" t="s">
        <v>4934</v>
      </c>
      <c r="KCK3010" t="s">
        <v>4935</v>
      </c>
      <c r="KCL3010" s="10">
        <v>2016</v>
      </c>
      <c r="KCM3010" t="s">
        <v>15</v>
      </c>
      <c r="KCN3010" s="6" t="s">
        <v>4934</v>
      </c>
      <c r="KCO3010" t="s">
        <v>4935</v>
      </c>
      <c r="KCP3010" s="10">
        <v>2016</v>
      </c>
      <c r="KCQ3010" t="s">
        <v>15</v>
      </c>
      <c r="KCR3010" s="6" t="s">
        <v>4934</v>
      </c>
      <c r="KCS3010" t="s">
        <v>4935</v>
      </c>
      <c r="KCT3010" s="10">
        <v>2016</v>
      </c>
      <c r="KCU3010" t="s">
        <v>15</v>
      </c>
      <c r="KCV3010" s="6" t="s">
        <v>4934</v>
      </c>
      <c r="KCW3010" t="s">
        <v>4935</v>
      </c>
      <c r="KCX3010" s="10">
        <v>2016</v>
      </c>
      <c r="KCY3010" t="s">
        <v>15</v>
      </c>
      <c r="KCZ3010" s="6" t="s">
        <v>4934</v>
      </c>
      <c r="KDA3010" t="s">
        <v>4935</v>
      </c>
      <c r="KDB3010" s="10">
        <v>2016</v>
      </c>
      <c r="KDC3010" t="s">
        <v>15</v>
      </c>
      <c r="KDD3010" s="6" t="s">
        <v>4934</v>
      </c>
      <c r="KDE3010" t="s">
        <v>4935</v>
      </c>
      <c r="KDF3010" s="10">
        <v>2016</v>
      </c>
      <c r="KDG3010" t="s">
        <v>15</v>
      </c>
      <c r="KDH3010" s="6" t="s">
        <v>4934</v>
      </c>
      <c r="KDI3010" t="s">
        <v>4935</v>
      </c>
      <c r="KDJ3010" s="10">
        <v>2016</v>
      </c>
      <c r="KDK3010" t="s">
        <v>15</v>
      </c>
      <c r="KDL3010" s="6" t="s">
        <v>4934</v>
      </c>
      <c r="KDM3010" t="s">
        <v>4935</v>
      </c>
      <c r="KDN3010" s="10">
        <v>2016</v>
      </c>
      <c r="KDO3010" t="s">
        <v>15</v>
      </c>
      <c r="KDP3010" s="6" t="s">
        <v>4934</v>
      </c>
      <c r="KDQ3010" t="s">
        <v>4935</v>
      </c>
      <c r="KDR3010" s="10">
        <v>2016</v>
      </c>
      <c r="KDS3010" t="s">
        <v>15</v>
      </c>
      <c r="KDT3010" s="6" t="s">
        <v>4934</v>
      </c>
      <c r="KDU3010" t="s">
        <v>4935</v>
      </c>
      <c r="KDV3010" s="10">
        <v>2016</v>
      </c>
      <c r="KDW3010" t="s">
        <v>15</v>
      </c>
      <c r="KDX3010" s="6" t="s">
        <v>4934</v>
      </c>
      <c r="KDY3010" t="s">
        <v>4935</v>
      </c>
      <c r="KDZ3010" s="10">
        <v>2016</v>
      </c>
      <c r="KEA3010" t="s">
        <v>15</v>
      </c>
      <c r="KEB3010" s="6" t="s">
        <v>4934</v>
      </c>
      <c r="KEC3010" t="s">
        <v>4935</v>
      </c>
      <c r="KED3010" s="10">
        <v>2016</v>
      </c>
      <c r="KEE3010" t="s">
        <v>15</v>
      </c>
      <c r="KEF3010" s="6" t="s">
        <v>4934</v>
      </c>
      <c r="KEG3010" t="s">
        <v>4935</v>
      </c>
      <c r="KEH3010" s="10">
        <v>2016</v>
      </c>
      <c r="KEI3010" t="s">
        <v>15</v>
      </c>
      <c r="KEJ3010" s="6" t="s">
        <v>4934</v>
      </c>
      <c r="KEK3010" t="s">
        <v>4935</v>
      </c>
      <c r="KEL3010" s="10">
        <v>2016</v>
      </c>
      <c r="KEM3010" t="s">
        <v>15</v>
      </c>
      <c r="KEN3010" s="6" t="s">
        <v>4934</v>
      </c>
      <c r="KEO3010" t="s">
        <v>4935</v>
      </c>
      <c r="KEP3010" s="10">
        <v>2016</v>
      </c>
      <c r="KEQ3010" t="s">
        <v>15</v>
      </c>
      <c r="KER3010" s="6" t="s">
        <v>4934</v>
      </c>
      <c r="KES3010" t="s">
        <v>4935</v>
      </c>
      <c r="KET3010" s="10">
        <v>2016</v>
      </c>
      <c r="KEU3010" t="s">
        <v>15</v>
      </c>
      <c r="KEV3010" s="6" t="s">
        <v>4934</v>
      </c>
      <c r="KEW3010" t="s">
        <v>4935</v>
      </c>
      <c r="KEX3010" s="10">
        <v>2016</v>
      </c>
      <c r="KEY3010" t="s">
        <v>15</v>
      </c>
      <c r="KEZ3010" s="6" t="s">
        <v>4934</v>
      </c>
      <c r="KFA3010" t="s">
        <v>4935</v>
      </c>
      <c r="KFB3010" s="10">
        <v>2016</v>
      </c>
      <c r="KFC3010" t="s">
        <v>15</v>
      </c>
      <c r="KFD3010" s="6" t="s">
        <v>4934</v>
      </c>
      <c r="KFE3010" t="s">
        <v>4935</v>
      </c>
      <c r="KFF3010" s="10">
        <v>2016</v>
      </c>
      <c r="KFG3010" t="s">
        <v>15</v>
      </c>
      <c r="KFH3010" s="6" t="s">
        <v>4934</v>
      </c>
      <c r="KFI3010" t="s">
        <v>4935</v>
      </c>
      <c r="KFJ3010" s="10">
        <v>2016</v>
      </c>
      <c r="KFK3010" t="s">
        <v>15</v>
      </c>
      <c r="KFL3010" s="6" t="s">
        <v>4934</v>
      </c>
      <c r="KFM3010" t="s">
        <v>4935</v>
      </c>
      <c r="KFN3010" s="10">
        <v>2016</v>
      </c>
      <c r="KFO3010" t="s">
        <v>15</v>
      </c>
      <c r="KFP3010" s="6" t="s">
        <v>4934</v>
      </c>
      <c r="KFQ3010" t="s">
        <v>4935</v>
      </c>
      <c r="KFR3010" s="10">
        <v>2016</v>
      </c>
      <c r="KFS3010" t="s">
        <v>15</v>
      </c>
      <c r="KFT3010" s="6" t="s">
        <v>4934</v>
      </c>
      <c r="KFU3010" t="s">
        <v>4935</v>
      </c>
      <c r="KFV3010" s="10">
        <v>2016</v>
      </c>
      <c r="KFW3010" t="s">
        <v>15</v>
      </c>
      <c r="KFX3010" s="6" t="s">
        <v>4934</v>
      </c>
      <c r="KFY3010" t="s">
        <v>4935</v>
      </c>
      <c r="KFZ3010" s="10">
        <v>2016</v>
      </c>
      <c r="KGA3010" t="s">
        <v>15</v>
      </c>
      <c r="KGB3010" s="6" t="s">
        <v>4934</v>
      </c>
      <c r="KGC3010" t="s">
        <v>4935</v>
      </c>
      <c r="KGD3010" s="10">
        <v>2016</v>
      </c>
      <c r="KGE3010" t="s">
        <v>15</v>
      </c>
      <c r="KGF3010" s="6" t="s">
        <v>4934</v>
      </c>
      <c r="KGG3010" t="s">
        <v>4935</v>
      </c>
      <c r="KGH3010" s="10">
        <v>2016</v>
      </c>
      <c r="KGI3010" t="s">
        <v>15</v>
      </c>
      <c r="KGJ3010" s="6" t="s">
        <v>4934</v>
      </c>
      <c r="KGK3010" t="s">
        <v>4935</v>
      </c>
      <c r="KGL3010" s="10">
        <v>2016</v>
      </c>
      <c r="KGM3010" t="s">
        <v>15</v>
      </c>
      <c r="KGN3010" s="6" t="s">
        <v>4934</v>
      </c>
      <c r="KGO3010" t="s">
        <v>4935</v>
      </c>
      <c r="KGP3010" s="10">
        <v>2016</v>
      </c>
      <c r="KGQ3010" t="s">
        <v>15</v>
      </c>
      <c r="KGR3010" s="6" t="s">
        <v>4934</v>
      </c>
      <c r="KGS3010" t="s">
        <v>4935</v>
      </c>
      <c r="KGT3010" s="10">
        <v>2016</v>
      </c>
      <c r="KGU3010" t="s">
        <v>15</v>
      </c>
      <c r="KGV3010" s="6" t="s">
        <v>4934</v>
      </c>
      <c r="KGW3010" t="s">
        <v>4935</v>
      </c>
      <c r="KGX3010" s="10">
        <v>2016</v>
      </c>
      <c r="KGY3010" t="s">
        <v>15</v>
      </c>
      <c r="KGZ3010" s="6" t="s">
        <v>4934</v>
      </c>
      <c r="KHA3010" t="s">
        <v>4935</v>
      </c>
      <c r="KHB3010" s="10">
        <v>2016</v>
      </c>
      <c r="KHC3010" t="s">
        <v>15</v>
      </c>
      <c r="KHD3010" s="6" t="s">
        <v>4934</v>
      </c>
      <c r="KHE3010" t="s">
        <v>4935</v>
      </c>
      <c r="KHF3010" s="10">
        <v>2016</v>
      </c>
      <c r="KHG3010" t="s">
        <v>15</v>
      </c>
      <c r="KHH3010" s="6" t="s">
        <v>4934</v>
      </c>
      <c r="KHI3010" t="s">
        <v>4935</v>
      </c>
      <c r="KHJ3010" s="10">
        <v>2016</v>
      </c>
      <c r="KHK3010" t="s">
        <v>15</v>
      </c>
      <c r="KHL3010" s="6" t="s">
        <v>4934</v>
      </c>
      <c r="KHM3010" t="s">
        <v>4935</v>
      </c>
      <c r="KHN3010" s="10">
        <v>2016</v>
      </c>
      <c r="KHO3010" t="s">
        <v>15</v>
      </c>
      <c r="KHP3010" s="6" t="s">
        <v>4934</v>
      </c>
      <c r="KHQ3010" t="s">
        <v>4935</v>
      </c>
      <c r="KHR3010" s="10">
        <v>2016</v>
      </c>
      <c r="KHS3010" t="s">
        <v>15</v>
      </c>
      <c r="KHT3010" s="6" t="s">
        <v>4934</v>
      </c>
      <c r="KHU3010" t="s">
        <v>4935</v>
      </c>
      <c r="KHV3010" s="10">
        <v>2016</v>
      </c>
      <c r="KHW3010" t="s">
        <v>15</v>
      </c>
      <c r="KHX3010" s="6" t="s">
        <v>4934</v>
      </c>
      <c r="KHY3010" t="s">
        <v>4935</v>
      </c>
      <c r="KHZ3010" s="10">
        <v>2016</v>
      </c>
      <c r="KIA3010" t="s">
        <v>15</v>
      </c>
      <c r="KIB3010" s="6" t="s">
        <v>4934</v>
      </c>
      <c r="KIC3010" t="s">
        <v>4935</v>
      </c>
      <c r="KID3010" s="10">
        <v>2016</v>
      </c>
      <c r="KIE3010" t="s">
        <v>15</v>
      </c>
      <c r="KIF3010" s="6" t="s">
        <v>4934</v>
      </c>
      <c r="KIG3010" t="s">
        <v>4935</v>
      </c>
      <c r="KIH3010" s="10">
        <v>2016</v>
      </c>
      <c r="KII3010" t="s">
        <v>15</v>
      </c>
      <c r="KIJ3010" s="6" t="s">
        <v>4934</v>
      </c>
      <c r="KIK3010" t="s">
        <v>4935</v>
      </c>
      <c r="KIL3010" s="10">
        <v>2016</v>
      </c>
      <c r="KIM3010" t="s">
        <v>15</v>
      </c>
      <c r="KIN3010" s="6" t="s">
        <v>4934</v>
      </c>
      <c r="KIO3010" t="s">
        <v>4935</v>
      </c>
      <c r="KIP3010" s="10">
        <v>2016</v>
      </c>
      <c r="KIQ3010" t="s">
        <v>15</v>
      </c>
      <c r="KIR3010" s="6" t="s">
        <v>4934</v>
      </c>
      <c r="KIS3010" t="s">
        <v>4935</v>
      </c>
      <c r="KIT3010" s="10">
        <v>2016</v>
      </c>
      <c r="KIU3010" t="s">
        <v>15</v>
      </c>
      <c r="KIV3010" s="6" t="s">
        <v>4934</v>
      </c>
      <c r="KIW3010" t="s">
        <v>4935</v>
      </c>
      <c r="KIX3010" s="10">
        <v>2016</v>
      </c>
      <c r="KIY3010" t="s">
        <v>15</v>
      </c>
      <c r="KIZ3010" s="6" t="s">
        <v>4934</v>
      </c>
      <c r="KJA3010" t="s">
        <v>4935</v>
      </c>
      <c r="KJB3010" s="10">
        <v>2016</v>
      </c>
      <c r="KJC3010" t="s">
        <v>15</v>
      </c>
      <c r="KJD3010" s="6" t="s">
        <v>4934</v>
      </c>
      <c r="KJE3010" t="s">
        <v>4935</v>
      </c>
      <c r="KJF3010" s="10">
        <v>2016</v>
      </c>
      <c r="KJG3010" t="s">
        <v>15</v>
      </c>
      <c r="KJH3010" s="6" t="s">
        <v>4934</v>
      </c>
      <c r="KJI3010" t="s">
        <v>4935</v>
      </c>
      <c r="KJJ3010" s="10">
        <v>2016</v>
      </c>
      <c r="KJK3010" t="s">
        <v>15</v>
      </c>
      <c r="KJL3010" s="6" t="s">
        <v>4934</v>
      </c>
      <c r="KJM3010" t="s">
        <v>4935</v>
      </c>
      <c r="KJN3010" s="10">
        <v>2016</v>
      </c>
      <c r="KJO3010" t="s">
        <v>15</v>
      </c>
      <c r="KJP3010" s="6" t="s">
        <v>4934</v>
      </c>
      <c r="KJQ3010" t="s">
        <v>4935</v>
      </c>
      <c r="KJR3010" s="10">
        <v>2016</v>
      </c>
      <c r="KJS3010" t="s">
        <v>15</v>
      </c>
      <c r="KJT3010" s="6" t="s">
        <v>4934</v>
      </c>
      <c r="KJU3010" t="s">
        <v>4935</v>
      </c>
      <c r="KJV3010" s="10">
        <v>2016</v>
      </c>
      <c r="KJW3010" t="s">
        <v>15</v>
      </c>
      <c r="KJX3010" s="6" t="s">
        <v>4934</v>
      </c>
      <c r="KJY3010" t="s">
        <v>4935</v>
      </c>
      <c r="KJZ3010" s="10">
        <v>2016</v>
      </c>
      <c r="KKA3010" t="s">
        <v>15</v>
      </c>
      <c r="KKB3010" s="6" t="s">
        <v>4934</v>
      </c>
      <c r="KKC3010" t="s">
        <v>4935</v>
      </c>
      <c r="KKD3010" s="10">
        <v>2016</v>
      </c>
      <c r="KKE3010" t="s">
        <v>15</v>
      </c>
      <c r="KKF3010" s="6" t="s">
        <v>4934</v>
      </c>
      <c r="KKG3010" t="s">
        <v>4935</v>
      </c>
      <c r="KKH3010" s="10">
        <v>2016</v>
      </c>
      <c r="KKI3010" t="s">
        <v>15</v>
      </c>
      <c r="KKJ3010" s="6" t="s">
        <v>4934</v>
      </c>
      <c r="KKK3010" t="s">
        <v>4935</v>
      </c>
      <c r="KKL3010" s="10">
        <v>2016</v>
      </c>
      <c r="KKM3010" t="s">
        <v>15</v>
      </c>
      <c r="KKN3010" s="6" t="s">
        <v>4934</v>
      </c>
      <c r="KKO3010" t="s">
        <v>4935</v>
      </c>
      <c r="KKP3010" s="10">
        <v>2016</v>
      </c>
      <c r="KKQ3010" t="s">
        <v>15</v>
      </c>
      <c r="KKR3010" s="6" t="s">
        <v>4934</v>
      </c>
      <c r="KKS3010" t="s">
        <v>4935</v>
      </c>
      <c r="KKT3010" s="10">
        <v>2016</v>
      </c>
      <c r="KKU3010" t="s">
        <v>15</v>
      </c>
      <c r="KKV3010" s="6" t="s">
        <v>4934</v>
      </c>
      <c r="KKW3010" t="s">
        <v>4935</v>
      </c>
      <c r="KKX3010" s="10">
        <v>2016</v>
      </c>
      <c r="KKY3010" t="s">
        <v>15</v>
      </c>
      <c r="KKZ3010" s="6" t="s">
        <v>4934</v>
      </c>
      <c r="KLA3010" t="s">
        <v>4935</v>
      </c>
      <c r="KLB3010" s="10">
        <v>2016</v>
      </c>
      <c r="KLC3010" t="s">
        <v>15</v>
      </c>
      <c r="KLD3010" s="6" t="s">
        <v>4934</v>
      </c>
      <c r="KLE3010" t="s">
        <v>4935</v>
      </c>
      <c r="KLF3010" s="10">
        <v>2016</v>
      </c>
      <c r="KLG3010" t="s">
        <v>15</v>
      </c>
      <c r="KLH3010" s="6" t="s">
        <v>4934</v>
      </c>
      <c r="KLI3010" t="s">
        <v>4935</v>
      </c>
      <c r="KLJ3010" s="10">
        <v>2016</v>
      </c>
      <c r="KLK3010" t="s">
        <v>15</v>
      </c>
      <c r="KLL3010" s="6" t="s">
        <v>4934</v>
      </c>
      <c r="KLM3010" t="s">
        <v>4935</v>
      </c>
      <c r="KLN3010" s="10">
        <v>2016</v>
      </c>
      <c r="KLO3010" t="s">
        <v>15</v>
      </c>
      <c r="KLP3010" s="6" t="s">
        <v>4934</v>
      </c>
      <c r="KLQ3010" t="s">
        <v>4935</v>
      </c>
      <c r="KLR3010" s="10">
        <v>2016</v>
      </c>
      <c r="KLS3010" t="s">
        <v>15</v>
      </c>
      <c r="KLT3010" s="6" t="s">
        <v>4934</v>
      </c>
      <c r="KLU3010" t="s">
        <v>4935</v>
      </c>
      <c r="KLV3010" s="10">
        <v>2016</v>
      </c>
      <c r="KLW3010" t="s">
        <v>15</v>
      </c>
      <c r="KLX3010" s="6" t="s">
        <v>4934</v>
      </c>
      <c r="KLY3010" t="s">
        <v>4935</v>
      </c>
      <c r="KLZ3010" s="10">
        <v>2016</v>
      </c>
      <c r="KMA3010" t="s">
        <v>15</v>
      </c>
      <c r="KMB3010" s="6" t="s">
        <v>4934</v>
      </c>
      <c r="KMC3010" t="s">
        <v>4935</v>
      </c>
      <c r="KMD3010" s="10">
        <v>2016</v>
      </c>
      <c r="KME3010" t="s">
        <v>15</v>
      </c>
      <c r="KMF3010" s="6" t="s">
        <v>4934</v>
      </c>
      <c r="KMG3010" t="s">
        <v>4935</v>
      </c>
      <c r="KMH3010" s="10">
        <v>2016</v>
      </c>
      <c r="KMI3010" t="s">
        <v>15</v>
      </c>
      <c r="KMJ3010" s="6" t="s">
        <v>4934</v>
      </c>
      <c r="KMK3010" t="s">
        <v>4935</v>
      </c>
      <c r="KML3010" s="10">
        <v>2016</v>
      </c>
      <c r="KMM3010" t="s">
        <v>15</v>
      </c>
      <c r="KMN3010" s="6" t="s">
        <v>4934</v>
      </c>
      <c r="KMO3010" t="s">
        <v>4935</v>
      </c>
      <c r="KMP3010" s="10">
        <v>2016</v>
      </c>
      <c r="KMQ3010" t="s">
        <v>15</v>
      </c>
      <c r="KMR3010" s="6" t="s">
        <v>4934</v>
      </c>
      <c r="KMS3010" t="s">
        <v>4935</v>
      </c>
      <c r="KMT3010" s="10">
        <v>2016</v>
      </c>
      <c r="KMU3010" t="s">
        <v>15</v>
      </c>
      <c r="KMV3010" s="6" t="s">
        <v>4934</v>
      </c>
      <c r="KMW3010" t="s">
        <v>4935</v>
      </c>
      <c r="KMX3010" s="10">
        <v>2016</v>
      </c>
      <c r="KMY3010" t="s">
        <v>15</v>
      </c>
      <c r="KMZ3010" s="6" t="s">
        <v>4934</v>
      </c>
      <c r="KNA3010" t="s">
        <v>4935</v>
      </c>
      <c r="KNB3010" s="10">
        <v>2016</v>
      </c>
      <c r="KNC3010" t="s">
        <v>15</v>
      </c>
      <c r="KND3010" s="6" t="s">
        <v>4934</v>
      </c>
      <c r="KNE3010" t="s">
        <v>4935</v>
      </c>
      <c r="KNF3010" s="10">
        <v>2016</v>
      </c>
      <c r="KNG3010" t="s">
        <v>15</v>
      </c>
      <c r="KNH3010" s="6" t="s">
        <v>4934</v>
      </c>
      <c r="KNI3010" t="s">
        <v>4935</v>
      </c>
      <c r="KNJ3010" s="10">
        <v>2016</v>
      </c>
      <c r="KNK3010" t="s">
        <v>15</v>
      </c>
      <c r="KNL3010" s="6" t="s">
        <v>4934</v>
      </c>
      <c r="KNM3010" t="s">
        <v>4935</v>
      </c>
      <c r="KNN3010" s="10">
        <v>2016</v>
      </c>
      <c r="KNO3010" t="s">
        <v>15</v>
      </c>
      <c r="KNP3010" s="6" t="s">
        <v>4934</v>
      </c>
      <c r="KNQ3010" t="s">
        <v>4935</v>
      </c>
      <c r="KNR3010" s="10">
        <v>2016</v>
      </c>
      <c r="KNS3010" t="s">
        <v>15</v>
      </c>
      <c r="KNT3010" s="6" t="s">
        <v>4934</v>
      </c>
      <c r="KNU3010" t="s">
        <v>4935</v>
      </c>
      <c r="KNV3010" s="10">
        <v>2016</v>
      </c>
      <c r="KNW3010" t="s">
        <v>15</v>
      </c>
      <c r="KNX3010" s="6" t="s">
        <v>4934</v>
      </c>
      <c r="KNY3010" t="s">
        <v>4935</v>
      </c>
      <c r="KNZ3010" s="10">
        <v>2016</v>
      </c>
      <c r="KOA3010" t="s">
        <v>15</v>
      </c>
      <c r="KOB3010" s="6" t="s">
        <v>4934</v>
      </c>
      <c r="KOC3010" t="s">
        <v>4935</v>
      </c>
      <c r="KOD3010" s="10">
        <v>2016</v>
      </c>
      <c r="KOE3010" t="s">
        <v>15</v>
      </c>
      <c r="KOF3010" s="6" t="s">
        <v>4934</v>
      </c>
      <c r="KOG3010" t="s">
        <v>4935</v>
      </c>
      <c r="KOH3010" s="10">
        <v>2016</v>
      </c>
      <c r="KOI3010" t="s">
        <v>15</v>
      </c>
      <c r="KOJ3010" s="6" t="s">
        <v>4934</v>
      </c>
      <c r="KOK3010" t="s">
        <v>4935</v>
      </c>
      <c r="KOL3010" s="10">
        <v>2016</v>
      </c>
      <c r="KOM3010" t="s">
        <v>15</v>
      </c>
      <c r="KON3010" s="6" t="s">
        <v>4934</v>
      </c>
      <c r="KOO3010" t="s">
        <v>4935</v>
      </c>
      <c r="KOP3010" s="10">
        <v>2016</v>
      </c>
      <c r="KOQ3010" t="s">
        <v>15</v>
      </c>
      <c r="KOR3010" s="6" t="s">
        <v>4934</v>
      </c>
      <c r="KOS3010" t="s">
        <v>4935</v>
      </c>
      <c r="KOT3010" s="10">
        <v>2016</v>
      </c>
      <c r="KOU3010" t="s">
        <v>15</v>
      </c>
      <c r="KOV3010" s="6" t="s">
        <v>4934</v>
      </c>
      <c r="KOW3010" t="s">
        <v>4935</v>
      </c>
      <c r="KOX3010" s="10">
        <v>2016</v>
      </c>
      <c r="KOY3010" t="s">
        <v>15</v>
      </c>
      <c r="KOZ3010" s="6" t="s">
        <v>4934</v>
      </c>
      <c r="KPA3010" t="s">
        <v>4935</v>
      </c>
      <c r="KPB3010" s="10">
        <v>2016</v>
      </c>
      <c r="KPC3010" t="s">
        <v>15</v>
      </c>
      <c r="KPD3010" s="6" t="s">
        <v>4934</v>
      </c>
      <c r="KPE3010" t="s">
        <v>4935</v>
      </c>
      <c r="KPF3010" s="10">
        <v>2016</v>
      </c>
      <c r="KPG3010" t="s">
        <v>15</v>
      </c>
      <c r="KPH3010" s="6" t="s">
        <v>4934</v>
      </c>
      <c r="KPI3010" t="s">
        <v>4935</v>
      </c>
      <c r="KPJ3010" s="10">
        <v>2016</v>
      </c>
      <c r="KPK3010" t="s">
        <v>15</v>
      </c>
      <c r="KPL3010" s="6" t="s">
        <v>4934</v>
      </c>
      <c r="KPM3010" t="s">
        <v>4935</v>
      </c>
      <c r="KPN3010" s="10">
        <v>2016</v>
      </c>
      <c r="KPO3010" t="s">
        <v>15</v>
      </c>
      <c r="KPP3010" s="6" t="s">
        <v>4934</v>
      </c>
      <c r="KPQ3010" t="s">
        <v>4935</v>
      </c>
      <c r="KPR3010" s="10">
        <v>2016</v>
      </c>
      <c r="KPS3010" t="s">
        <v>15</v>
      </c>
      <c r="KPT3010" s="6" t="s">
        <v>4934</v>
      </c>
      <c r="KPU3010" t="s">
        <v>4935</v>
      </c>
      <c r="KPV3010" s="10">
        <v>2016</v>
      </c>
      <c r="KPW3010" t="s">
        <v>15</v>
      </c>
      <c r="KPX3010" s="6" t="s">
        <v>4934</v>
      </c>
      <c r="KPY3010" t="s">
        <v>4935</v>
      </c>
      <c r="KPZ3010" s="10">
        <v>2016</v>
      </c>
      <c r="KQA3010" t="s">
        <v>15</v>
      </c>
      <c r="KQB3010" s="6" t="s">
        <v>4934</v>
      </c>
      <c r="KQC3010" t="s">
        <v>4935</v>
      </c>
      <c r="KQD3010" s="10">
        <v>2016</v>
      </c>
      <c r="KQE3010" t="s">
        <v>15</v>
      </c>
      <c r="KQF3010" s="6" t="s">
        <v>4934</v>
      </c>
      <c r="KQG3010" t="s">
        <v>4935</v>
      </c>
      <c r="KQH3010" s="10">
        <v>2016</v>
      </c>
      <c r="KQI3010" t="s">
        <v>15</v>
      </c>
      <c r="KQJ3010" s="6" t="s">
        <v>4934</v>
      </c>
      <c r="KQK3010" t="s">
        <v>4935</v>
      </c>
      <c r="KQL3010" s="10">
        <v>2016</v>
      </c>
      <c r="KQM3010" t="s">
        <v>15</v>
      </c>
      <c r="KQN3010" s="6" t="s">
        <v>4934</v>
      </c>
      <c r="KQO3010" t="s">
        <v>4935</v>
      </c>
      <c r="KQP3010" s="10">
        <v>2016</v>
      </c>
      <c r="KQQ3010" t="s">
        <v>15</v>
      </c>
      <c r="KQR3010" s="6" t="s">
        <v>4934</v>
      </c>
      <c r="KQS3010" t="s">
        <v>4935</v>
      </c>
      <c r="KQT3010" s="10">
        <v>2016</v>
      </c>
      <c r="KQU3010" t="s">
        <v>15</v>
      </c>
      <c r="KQV3010" s="6" t="s">
        <v>4934</v>
      </c>
      <c r="KQW3010" t="s">
        <v>4935</v>
      </c>
      <c r="KQX3010" s="10">
        <v>2016</v>
      </c>
      <c r="KQY3010" t="s">
        <v>15</v>
      </c>
      <c r="KQZ3010" s="6" t="s">
        <v>4934</v>
      </c>
      <c r="KRA3010" t="s">
        <v>4935</v>
      </c>
      <c r="KRB3010" s="10">
        <v>2016</v>
      </c>
      <c r="KRC3010" t="s">
        <v>15</v>
      </c>
      <c r="KRD3010" s="6" t="s">
        <v>4934</v>
      </c>
      <c r="KRE3010" t="s">
        <v>4935</v>
      </c>
      <c r="KRF3010" s="10">
        <v>2016</v>
      </c>
      <c r="KRG3010" t="s">
        <v>15</v>
      </c>
      <c r="KRH3010" s="6" t="s">
        <v>4934</v>
      </c>
      <c r="KRI3010" t="s">
        <v>4935</v>
      </c>
      <c r="KRJ3010" s="10">
        <v>2016</v>
      </c>
      <c r="KRK3010" t="s">
        <v>15</v>
      </c>
      <c r="KRL3010" s="6" t="s">
        <v>4934</v>
      </c>
      <c r="KRM3010" t="s">
        <v>4935</v>
      </c>
      <c r="KRN3010" s="10">
        <v>2016</v>
      </c>
      <c r="KRO3010" t="s">
        <v>15</v>
      </c>
      <c r="KRP3010" s="6" t="s">
        <v>4934</v>
      </c>
      <c r="KRQ3010" t="s">
        <v>4935</v>
      </c>
      <c r="KRR3010" s="10">
        <v>2016</v>
      </c>
      <c r="KRS3010" t="s">
        <v>15</v>
      </c>
      <c r="KRT3010" s="6" t="s">
        <v>4934</v>
      </c>
      <c r="KRU3010" t="s">
        <v>4935</v>
      </c>
      <c r="KRV3010" s="10">
        <v>2016</v>
      </c>
      <c r="KRW3010" t="s">
        <v>15</v>
      </c>
      <c r="KRX3010" s="6" t="s">
        <v>4934</v>
      </c>
      <c r="KRY3010" t="s">
        <v>4935</v>
      </c>
      <c r="KRZ3010" s="10">
        <v>2016</v>
      </c>
      <c r="KSA3010" t="s">
        <v>15</v>
      </c>
      <c r="KSB3010" s="6" t="s">
        <v>4934</v>
      </c>
      <c r="KSC3010" t="s">
        <v>4935</v>
      </c>
      <c r="KSD3010" s="10">
        <v>2016</v>
      </c>
      <c r="KSE3010" t="s">
        <v>15</v>
      </c>
      <c r="KSF3010" s="6" t="s">
        <v>4934</v>
      </c>
      <c r="KSG3010" t="s">
        <v>4935</v>
      </c>
      <c r="KSH3010" s="10">
        <v>2016</v>
      </c>
      <c r="KSI3010" t="s">
        <v>15</v>
      </c>
      <c r="KSJ3010" s="6" t="s">
        <v>4934</v>
      </c>
      <c r="KSK3010" t="s">
        <v>4935</v>
      </c>
      <c r="KSL3010" s="10">
        <v>2016</v>
      </c>
      <c r="KSM3010" t="s">
        <v>15</v>
      </c>
      <c r="KSN3010" s="6" t="s">
        <v>4934</v>
      </c>
      <c r="KSO3010" t="s">
        <v>4935</v>
      </c>
      <c r="KSP3010" s="10">
        <v>2016</v>
      </c>
      <c r="KSQ3010" t="s">
        <v>15</v>
      </c>
      <c r="KSR3010" s="6" t="s">
        <v>4934</v>
      </c>
      <c r="KSS3010" t="s">
        <v>4935</v>
      </c>
      <c r="KST3010" s="10">
        <v>2016</v>
      </c>
      <c r="KSU3010" t="s">
        <v>15</v>
      </c>
      <c r="KSV3010" s="6" t="s">
        <v>4934</v>
      </c>
      <c r="KSW3010" t="s">
        <v>4935</v>
      </c>
      <c r="KSX3010" s="10">
        <v>2016</v>
      </c>
      <c r="KSY3010" t="s">
        <v>15</v>
      </c>
      <c r="KSZ3010" s="6" t="s">
        <v>4934</v>
      </c>
      <c r="KTA3010" t="s">
        <v>4935</v>
      </c>
      <c r="KTB3010" s="10">
        <v>2016</v>
      </c>
      <c r="KTC3010" t="s">
        <v>15</v>
      </c>
      <c r="KTD3010" s="6" t="s">
        <v>4934</v>
      </c>
      <c r="KTE3010" t="s">
        <v>4935</v>
      </c>
      <c r="KTF3010" s="10">
        <v>2016</v>
      </c>
      <c r="KTG3010" t="s">
        <v>15</v>
      </c>
      <c r="KTH3010" s="6" t="s">
        <v>4934</v>
      </c>
      <c r="KTI3010" t="s">
        <v>4935</v>
      </c>
      <c r="KTJ3010" s="10">
        <v>2016</v>
      </c>
      <c r="KTK3010" t="s">
        <v>15</v>
      </c>
      <c r="KTL3010" s="6" t="s">
        <v>4934</v>
      </c>
      <c r="KTM3010" t="s">
        <v>4935</v>
      </c>
      <c r="KTN3010" s="10">
        <v>2016</v>
      </c>
      <c r="KTO3010" t="s">
        <v>15</v>
      </c>
      <c r="KTP3010" s="6" t="s">
        <v>4934</v>
      </c>
      <c r="KTQ3010" t="s">
        <v>4935</v>
      </c>
      <c r="KTR3010" s="10">
        <v>2016</v>
      </c>
      <c r="KTS3010" t="s">
        <v>15</v>
      </c>
      <c r="KTT3010" s="6" t="s">
        <v>4934</v>
      </c>
      <c r="KTU3010" t="s">
        <v>4935</v>
      </c>
      <c r="KTV3010" s="10">
        <v>2016</v>
      </c>
      <c r="KTW3010" t="s">
        <v>15</v>
      </c>
      <c r="KTX3010" s="6" t="s">
        <v>4934</v>
      </c>
      <c r="KTY3010" t="s">
        <v>4935</v>
      </c>
      <c r="KTZ3010" s="10">
        <v>2016</v>
      </c>
      <c r="KUA3010" t="s">
        <v>15</v>
      </c>
      <c r="KUB3010" s="6" t="s">
        <v>4934</v>
      </c>
      <c r="KUC3010" t="s">
        <v>4935</v>
      </c>
      <c r="KUD3010" s="10">
        <v>2016</v>
      </c>
      <c r="KUE3010" t="s">
        <v>15</v>
      </c>
      <c r="KUF3010" s="6" t="s">
        <v>4934</v>
      </c>
      <c r="KUG3010" t="s">
        <v>4935</v>
      </c>
      <c r="KUH3010" s="10">
        <v>2016</v>
      </c>
      <c r="KUI3010" t="s">
        <v>15</v>
      </c>
      <c r="KUJ3010" s="6" t="s">
        <v>4934</v>
      </c>
      <c r="KUK3010" t="s">
        <v>4935</v>
      </c>
      <c r="KUL3010" s="10">
        <v>2016</v>
      </c>
      <c r="KUM3010" t="s">
        <v>15</v>
      </c>
      <c r="KUN3010" s="6" t="s">
        <v>4934</v>
      </c>
      <c r="KUO3010" t="s">
        <v>4935</v>
      </c>
      <c r="KUP3010" s="10">
        <v>2016</v>
      </c>
      <c r="KUQ3010" t="s">
        <v>15</v>
      </c>
      <c r="KUR3010" s="6" t="s">
        <v>4934</v>
      </c>
      <c r="KUS3010" t="s">
        <v>4935</v>
      </c>
      <c r="KUT3010" s="10">
        <v>2016</v>
      </c>
      <c r="KUU3010" t="s">
        <v>15</v>
      </c>
      <c r="KUV3010" s="6" t="s">
        <v>4934</v>
      </c>
      <c r="KUW3010" t="s">
        <v>4935</v>
      </c>
      <c r="KUX3010" s="10">
        <v>2016</v>
      </c>
      <c r="KUY3010" t="s">
        <v>15</v>
      </c>
      <c r="KUZ3010" s="6" t="s">
        <v>4934</v>
      </c>
      <c r="KVA3010" t="s">
        <v>4935</v>
      </c>
      <c r="KVB3010" s="10">
        <v>2016</v>
      </c>
      <c r="KVC3010" t="s">
        <v>15</v>
      </c>
      <c r="KVD3010" s="6" t="s">
        <v>4934</v>
      </c>
      <c r="KVE3010" t="s">
        <v>4935</v>
      </c>
      <c r="KVF3010" s="10">
        <v>2016</v>
      </c>
      <c r="KVG3010" t="s">
        <v>15</v>
      </c>
      <c r="KVH3010" s="6" t="s">
        <v>4934</v>
      </c>
      <c r="KVI3010" t="s">
        <v>4935</v>
      </c>
      <c r="KVJ3010" s="10">
        <v>2016</v>
      </c>
      <c r="KVK3010" t="s">
        <v>15</v>
      </c>
      <c r="KVL3010" s="6" t="s">
        <v>4934</v>
      </c>
      <c r="KVM3010" t="s">
        <v>4935</v>
      </c>
      <c r="KVN3010" s="10">
        <v>2016</v>
      </c>
      <c r="KVO3010" t="s">
        <v>15</v>
      </c>
      <c r="KVP3010" s="6" t="s">
        <v>4934</v>
      </c>
      <c r="KVQ3010" t="s">
        <v>4935</v>
      </c>
      <c r="KVR3010" s="10">
        <v>2016</v>
      </c>
      <c r="KVS3010" t="s">
        <v>15</v>
      </c>
      <c r="KVT3010" s="6" t="s">
        <v>4934</v>
      </c>
      <c r="KVU3010" t="s">
        <v>4935</v>
      </c>
      <c r="KVV3010" s="10">
        <v>2016</v>
      </c>
      <c r="KVW3010" t="s">
        <v>15</v>
      </c>
      <c r="KVX3010" s="6" t="s">
        <v>4934</v>
      </c>
      <c r="KVY3010" t="s">
        <v>4935</v>
      </c>
      <c r="KVZ3010" s="10">
        <v>2016</v>
      </c>
      <c r="KWA3010" t="s">
        <v>15</v>
      </c>
      <c r="KWB3010" s="6" t="s">
        <v>4934</v>
      </c>
      <c r="KWC3010" t="s">
        <v>4935</v>
      </c>
      <c r="KWD3010" s="10">
        <v>2016</v>
      </c>
      <c r="KWE3010" t="s">
        <v>15</v>
      </c>
      <c r="KWF3010" s="6" t="s">
        <v>4934</v>
      </c>
      <c r="KWG3010" t="s">
        <v>4935</v>
      </c>
      <c r="KWH3010" s="10">
        <v>2016</v>
      </c>
      <c r="KWI3010" t="s">
        <v>15</v>
      </c>
      <c r="KWJ3010" s="6" t="s">
        <v>4934</v>
      </c>
      <c r="KWK3010" t="s">
        <v>4935</v>
      </c>
      <c r="KWL3010" s="10">
        <v>2016</v>
      </c>
      <c r="KWM3010" t="s">
        <v>15</v>
      </c>
      <c r="KWN3010" s="6" t="s">
        <v>4934</v>
      </c>
      <c r="KWO3010" t="s">
        <v>4935</v>
      </c>
      <c r="KWP3010" s="10">
        <v>2016</v>
      </c>
      <c r="KWQ3010" t="s">
        <v>15</v>
      </c>
      <c r="KWR3010" s="6" t="s">
        <v>4934</v>
      </c>
      <c r="KWS3010" t="s">
        <v>4935</v>
      </c>
      <c r="KWT3010" s="10">
        <v>2016</v>
      </c>
      <c r="KWU3010" t="s">
        <v>15</v>
      </c>
      <c r="KWV3010" s="6" t="s">
        <v>4934</v>
      </c>
      <c r="KWW3010" t="s">
        <v>4935</v>
      </c>
      <c r="KWX3010" s="10">
        <v>2016</v>
      </c>
      <c r="KWY3010" t="s">
        <v>15</v>
      </c>
      <c r="KWZ3010" s="6" t="s">
        <v>4934</v>
      </c>
      <c r="KXA3010" t="s">
        <v>4935</v>
      </c>
      <c r="KXB3010" s="10">
        <v>2016</v>
      </c>
      <c r="KXC3010" t="s">
        <v>15</v>
      </c>
      <c r="KXD3010" s="6" t="s">
        <v>4934</v>
      </c>
      <c r="KXE3010" t="s">
        <v>4935</v>
      </c>
      <c r="KXF3010" s="10">
        <v>2016</v>
      </c>
      <c r="KXG3010" t="s">
        <v>15</v>
      </c>
      <c r="KXH3010" s="6" t="s">
        <v>4934</v>
      </c>
      <c r="KXI3010" t="s">
        <v>4935</v>
      </c>
      <c r="KXJ3010" s="10">
        <v>2016</v>
      </c>
      <c r="KXK3010" t="s">
        <v>15</v>
      </c>
      <c r="KXL3010" s="6" t="s">
        <v>4934</v>
      </c>
      <c r="KXM3010" t="s">
        <v>4935</v>
      </c>
      <c r="KXN3010" s="10">
        <v>2016</v>
      </c>
      <c r="KXO3010" t="s">
        <v>15</v>
      </c>
      <c r="KXP3010" s="6" t="s">
        <v>4934</v>
      </c>
      <c r="KXQ3010" t="s">
        <v>4935</v>
      </c>
      <c r="KXR3010" s="10">
        <v>2016</v>
      </c>
      <c r="KXS3010" t="s">
        <v>15</v>
      </c>
      <c r="KXT3010" s="6" t="s">
        <v>4934</v>
      </c>
      <c r="KXU3010" t="s">
        <v>4935</v>
      </c>
      <c r="KXV3010" s="10">
        <v>2016</v>
      </c>
      <c r="KXW3010" t="s">
        <v>15</v>
      </c>
      <c r="KXX3010" s="6" t="s">
        <v>4934</v>
      </c>
      <c r="KXY3010" t="s">
        <v>4935</v>
      </c>
      <c r="KXZ3010" s="10">
        <v>2016</v>
      </c>
      <c r="KYA3010" t="s">
        <v>15</v>
      </c>
      <c r="KYB3010" s="6" t="s">
        <v>4934</v>
      </c>
      <c r="KYC3010" t="s">
        <v>4935</v>
      </c>
      <c r="KYD3010" s="10">
        <v>2016</v>
      </c>
      <c r="KYE3010" t="s">
        <v>15</v>
      </c>
      <c r="KYF3010" s="6" t="s">
        <v>4934</v>
      </c>
      <c r="KYG3010" t="s">
        <v>4935</v>
      </c>
      <c r="KYH3010" s="10">
        <v>2016</v>
      </c>
      <c r="KYI3010" t="s">
        <v>15</v>
      </c>
      <c r="KYJ3010" s="6" t="s">
        <v>4934</v>
      </c>
      <c r="KYK3010" t="s">
        <v>4935</v>
      </c>
      <c r="KYL3010" s="10">
        <v>2016</v>
      </c>
      <c r="KYM3010" t="s">
        <v>15</v>
      </c>
      <c r="KYN3010" s="6" t="s">
        <v>4934</v>
      </c>
      <c r="KYO3010" t="s">
        <v>4935</v>
      </c>
      <c r="KYP3010" s="10">
        <v>2016</v>
      </c>
      <c r="KYQ3010" t="s">
        <v>15</v>
      </c>
      <c r="KYR3010" s="6" t="s">
        <v>4934</v>
      </c>
      <c r="KYS3010" t="s">
        <v>4935</v>
      </c>
      <c r="KYT3010" s="10">
        <v>2016</v>
      </c>
      <c r="KYU3010" t="s">
        <v>15</v>
      </c>
      <c r="KYV3010" s="6" t="s">
        <v>4934</v>
      </c>
      <c r="KYW3010" t="s">
        <v>4935</v>
      </c>
      <c r="KYX3010" s="10">
        <v>2016</v>
      </c>
      <c r="KYY3010" t="s">
        <v>15</v>
      </c>
      <c r="KYZ3010" s="6" t="s">
        <v>4934</v>
      </c>
      <c r="KZA3010" t="s">
        <v>4935</v>
      </c>
      <c r="KZB3010" s="10">
        <v>2016</v>
      </c>
      <c r="KZC3010" t="s">
        <v>15</v>
      </c>
      <c r="KZD3010" s="6" t="s">
        <v>4934</v>
      </c>
      <c r="KZE3010" t="s">
        <v>4935</v>
      </c>
      <c r="KZF3010" s="10">
        <v>2016</v>
      </c>
      <c r="KZG3010" t="s">
        <v>15</v>
      </c>
      <c r="KZH3010" s="6" t="s">
        <v>4934</v>
      </c>
      <c r="KZI3010" t="s">
        <v>4935</v>
      </c>
      <c r="KZJ3010" s="10">
        <v>2016</v>
      </c>
      <c r="KZK3010" t="s">
        <v>15</v>
      </c>
      <c r="KZL3010" s="6" t="s">
        <v>4934</v>
      </c>
      <c r="KZM3010" t="s">
        <v>4935</v>
      </c>
      <c r="KZN3010" s="10">
        <v>2016</v>
      </c>
      <c r="KZO3010" t="s">
        <v>15</v>
      </c>
      <c r="KZP3010" s="6" t="s">
        <v>4934</v>
      </c>
      <c r="KZQ3010" t="s">
        <v>4935</v>
      </c>
      <c r="KZR3010" s="10">
        <v>2016</v>
      </c>
      <c r="KZS3010" t="s">
        <v>15</v>
      </c>
      <c r="KZT3010" s="6" t="s">
        <v>4934</v>
      </c>
      <c r="KZU3010" t="s">
        <v>4935</v>
      </c>
      <c r="KZV3010" s="10">
        <v>2016</v>
      </c>
      <c r="KZW3010" t="s">
        <v>15</v>
      </c>
      <c r="KZX3010" s="6" t="s">
        <v>4934</v>
      </c>
      <c r="KZY3010" t="s">
        <v>4935</v>
      </c>
      <c r="KZZ3010" s="10">
        <v>2016</v>
      </c>
      <c r="LAA3010" t="s">
        <v>15</v>
      </c>
      <c r="LAB3010" s="6" t="s">
        <v>4934</v>
      </c>
      <c r="LAC3010" t="s">
        <v>4935</v>
      </c>
      <c r="LAD3010" s="10">
        <v>2016</v>
      </c>
      <c r="LAE3010" t="s">
        <v>15</v>
      </c>
      <c r="LAF3010" s="6" t="s">
        <v>4934</v>
      </c>
      <c r="LAG3010" t="s">
        <v>4935</v>
      </c>
      <c r="LAH3010" s="10">
        <v>2016</v>
      </c>
      <c r="LAI3010" t="s">
        <v>15</v>
      </c>
      <c r="LAJ3010" s="6" t="s">
        <v>4934</v>
      </c>
      <c r="LAK3010" t="s">
        <v>4935</v>
      </c>
      <c r="LAL3010" s="10">
        <v>2016</v>
      </c>
      <c r="LAM3010" t="s">
        <v>15</v>
      </c>
      <c r="LAN3010" s="6" t="s">
        <v>4934</v>
      </c>
      <c r="LAO3010" t="s">
        <v>4935</v>
      </c>
      <c r="LAP3010" s="10">
        <v>2016</v>
      </c>
      <c r="LAQ3010" t="s">
        <v>15</v>
      </c>
      <c r="LAR3010" s="6" t="s">
        <v>4934</v>
      </c>
      <c r="LAS3010" t="s">
        <v>4935</v>
      </c>
      <c r="LAT3010" s="10">
        <v>2016</v>
      </c>
      <c r="LAU3010" t="s">
        <v>15</v>
      </c>
      <c r="LAV3010" s="6" t="s">
        <v>4934</v>
      </c>
      <c r="LAW3010" t="s">
        <v>4935</v>
      </c>
      <c r="LAX3010" s="10">
        <v>2016</v>
      </c>
      <c r="LAY3010" t="s">
        <v>15</v>
      </c>
      <c r="LAZ3010" s="6" t="s">
        <v>4934</v>
      </c>
      <c r="LBA3010" t="s">
        <v>4935</v>
      </c>
      <c r="LBB3010" s="10">
        <v>2016</v>
      </c>
      <c r="LBC3010" t="s">
        <v>15</v>
      </c>
      <c r="LBD3010" s="6" t="s">
        <v>4934</v>
      </c>
      <c r="LBE3010" t="s">
        <v>4935</v>
      </c>
      <c r="LBF3010" s="10">
        <v>2016</v>
      </c>
      <c r="LBG3010" t="s">
        <v>15</v>
      </c>
      <c r="LBH3010" s="6" t="s">
        <v>4934</v>
      </c>
      <c r="LBI3010" t="s">
        <v>4935</v>
      </c>
      <c r="LBJ3010" s="10">
        <v>2016</v>
      </c>
      <c r="LBK3010" t="s">
        <v>15</v>
      </c>
      <c r="LBL3010" s="6" t="s">
        <v>4934</v>
      </c>
      <c r="LBM3010" t="s">
        <v>4935</v>
      </c>
      <c r="LBN3010" s="10">
        <v>2016</v>
      </c>
      <c r="LBO3010" t="s">
        <v>15</v>
      </c>
      <c r="LBP3010" s="6" t="s">
        <v>4934</v>
      </c>
      <c r="LBQ3010" t="s">
        <v>4935</v>
      </c>
      <c r="LBR3010" s="10">
        <v>2016</v>
      </c>
      <c r="LBS3010" t="s">
        <v>15</v>
      </c>
      <c r="LBT3010" s="6" t="s">
        <v>4934</v>
      </c>
      <c r="LBU3010" t="s">
        <v>4935</v>
      </c>
      <c r="LBV3010" s="10">
        <v>2016</v>
      </c>
      <c r="LBW3010" t="s">
        <v>15</v>
      </c>
      <c r="LBX3010" s="6" t="s">
        <v>4934</v>
      </c>
      <c r="LBY3010" t="s">
        <v>4935</v>
      </c>
      <c r="LBZ3010" s="10">
        <v>2016</v>
      </c>
      <c r="LCA3010" t="s">
        <v>15</v>
      </c>
      <c r="LCB3010" s="6" t="s">
        <v>4934</v>
      </c>
      <c r="LCC3010" t="s">
        <v>4935</v>
      </c>
      <c r="LCD3010" s="10">
        <v>2016</v>
      </c>
      <c r="LCE3010" t="s">
        <v>15</v>
      </c>
      <c r="LCF3010" s="6" t="s">
        <v>4934</v>
      </c>
      <c r="LCG3010" t="s">
        <v>4935</v>
      </c>
      <c r="LCH3010" s="10">
        <v>2016</v>
      </c>
      <c r="LCI3010" t="s">
        <v>15</v>
      </c>
      <c r="LCJ3010" s="6" t="s">
        <v>4934</v>
      </c>
      <c r="LCK3010" t="s">
        <v>4935</v>
      </c>
      <c r="LCL3010" s="10">
        <v>2016</v>
      </c>
      <c r="LCM3010" t="s">
        <v>15</v>
      </c>
      <c r="LCN3010" s="6" t="s">
        <v>4934</v>
      </c>
      <c r="LCO3010" t="s">
        <v>4935</v>
      </c>
      <c r="LCP3010" s="10">
        <v>2016</v>
      </c>
      <c r="LCQ3010" t="s">
        <v>15</v>
      </c>
      <c r="LCR3010" s="6" t="s">
        <v>4934</v>
      </c>
      <c r="LCS3010" t="s">
        <v>4935</v>
      </c>
      <c r="LCT3010" s="10">
        <v>2016</v>
      </c>
      <c r="LCU3010" t="s">
        <v>15</v>
      </c>
      <c r="LCV3010" s="6" t="s">
        <v>4934</v>
      </c>
      <c r="LCW3010" t="s">
        <v>4935</v>
      </c>
      <c r="LCX3010" s="10">
        <v>2016</v>
      </c>
      <c r="LCY3010" t="s">
        <v>15</v>
      </c>
      <c r="LCZ3010" s="6" t="s">
        <v>4934</v>
      </c>
      <c r="LDA3010" t="s">
        <v>4935</v>
      </c>
      <c r="LDB3010" s="10">
        <v>2016</v>
      </c>
      <c r="LDC3010" t="s">
        <v>15</v>
      </c>
      <c r="LDD3010" s="6" t="s">
        <v>4934</v>
      </c>
      <c r="LDE3010" t="s">
        <v>4935</v>
      </c>
      <c r="LDF3010" s="10">
        <v>2016</v>
      </c>
      <c r="LDG3010" t="s">
        <v>15</v>
      </c>
      <c r="LDH3010" s="6" t="s">
        <v>4934</v>
      </c>
      <c r="LDI3010" t="s">
        <v>4935</v>
      </c>
      <c r="LDJ3010" s="10">
        <v>2016</v>
      </c>
      <c r="LDK3010" t="s">
        <v>15</v>
      </c>
      <c r="LDL3010" s="6" t="s">
        <v>4934</v>
      </c>
      <c r="LDM3010" t="s">
        <v>4935</v>
      </c>
      <c r="LDN3010" s="10">
        <v>2016</v>
      </c>
      <c r="LDO3010" t="s">
        <v>15</v>
      </c>
      <c r="LDP3010" s="6" t="s">
        <v>4934</v>
      </c>
      <c r="LDQ3010" t="s">
        <v>4935</v>
      </c>
      <c r="LDR3010" s="10">
        <v>2016</v>
      </c>
      <c r="LDS3010" t="s">
        <v>15</v>
      </c>
      <c r="LDT3010" s="6" t="s">
        <v>4934</v>
      </c>
      <c r="LDU3010" t="s">
        <v>4935</v>
      </c>
      <c r="LDV3010" s="10">
        <v>2016</v>
      </c>
      <c r="LDW3010" t="s">
        <v>15</v>
      </c>
      <c r="LDX3010" s="6" t="s">
        <v>4934</v>
      </c>
      <c r="LDY3010" t="s">
        <v>4935</v>
      </c>
      <c r="LDZ3010" s="10">
        <v>2016</v>
      </c>
      <c r="LEA3010" t="s">
        <v>15</v>
      </c>
      <c r="LEB3010" s="6" t="s">
        <v>4934</v>
      </c>
      <c r="LEC3010" t="s">
        <v>4935</v>
      </c>
      <c r="LED3010" s="10">
        <v>2016</v>
      </c>
      <c r="LEE3010" t="s">
        <v>15</v>
      </c>
      <c r="LEF3010" s="6" t="s">
        <v>4934</v>
      </c>
      <c r="LEG3010" t="s">
        <v>4935</v>
      </c>
      <c r="LEH3010" s="10">
        <v>2016</v>
      </c>
      <c r="LEI3010" t="s">
        <v>15</v>
      </c>
      <c r="LEJ3010" s="6" t="s">
        <v>4934</v>
      </c>
      <c r="LEK3010" t="s">
        <v>4935</v>
      </c>
      <c r="LEL3010" s="10">
        <v>2016</v>
      </c>
      <c r="LEM3010" t="s">
        <v>15</v>
      </c>
      <c r="LEN3010" s="6" t="s">
        <v>4934</v>
      </c>
      <c r="LEO3010" t="s">
        <v>4935</v>
      </c>
      <c r="LEP3010" s="10">
        <v>2016</v>
      </c>
      <c r="LEQ3010" t="s">
        <v>15</v>
      </c>
      <c r="LER3010" s="6" t="s">
        <v>4934</v>
      </c>
      <c r="LES3010" t="s">
        <v>4935</v>
      </c>
      <c r="LET3010" s="10">
        <v>2016</v>
      </c>
      <c r="LEU3010" t="s">
        <v>15</v>
      </c>
      <c r="LEV3010" s="6" t="s">
        <v>4934</v>
      </c>
      <c r="LEW3010" t="s">
        <v>4935</v>
      </c>
      <c r="LEX3010" s="10">
        <v>2016</v>
      </c>
      <c r="LEY3010" t="s">
        <v>15</v>
      </c>
      <c r="LEZ3010" s="6" t="s">
        <v>4934</v>
      </c>
      <c r="LFA3010" t="s">
        <v>4935</v>
      </c>
      <c r="LFB3010" s="10">
        <v>2016</v>
      </c>
      <c r="LFC3010" t="s">
        <v>15</v>
      </c>
      <c r="LFD3010" s="6" t="s">
        <v>4934</v>
      </c>
      <c r="LFE3010" t="s">
        <v>4935</v>
      </c>
      <c r="LFF3010" s="10">
        <v>2016</v>
      </c>
      <c r="LFG3010" t="s">
        <v>15</v>
      </c>
      <c r="LFH3010" s="6" t="s">
        <v>4934</v>
      </c>
      <c r="LFI3010" t="s">
        <v>4935</v>
      </c>
      <c r="LFJ3010" s="10">
        <v>2016</v>
      </c>
      <c r="LFK3010" t="s">
        <v>15</v>
      </c>
      <c r="LFL3010" s="6" t="s">
        <v>4934</v>
      </c>
      <c r="LFM3010" t="s">
        <v>4935</v>
      </c>
      <c r="LFN3010" s="10">
        <v>2016</v>
      </c>
      <c r="LFO3010" t="s">
        <v>15</v>
      </c>
      <c r="LFP3010" s="6" t="s">
        <v>4934</v>
      </c>
      <c r="LFQ3010" t="s">
        <v>4935</v>
      </c>
      <c r="LFR3010" s="10">
        <v>2016</v>
      </c>
      <c r="LFS3010" t="s">
        <v>15</v>
      </c>
      <c r="LFT3010" s="6" t="s">
        <v>4934</v>
      </c>
      <c r="LFU3010" t="s">
        <v>4935</v>
      </c>
      <c r="LFV3010" s="10">
        <v>2016</v>
      </c>
      <c r="LFW3010" t="s">
        <v>15</v>
      </c>
      <c r="LFX3010" s="6" t="s">
        <v>4934</v>
      </c>
      <c r="LFY3010" t="s">
        <v>4935</v>
      </c>
      <c r="LFZ3010" s="10">
        <v>2016</v>
      </c>
      <c r="LGA3010" t="s">
        <v>15</v>
      </c>
      <c r="LGB3010" s="6" t="s">
        <v>4934</v>
      </c>
      <c r="LGC3010" t="s">
        <v>4935</v>
      </c>
      <c r="LGD3010" s="10">
        <v>2016</v>
      </c>
      <c r="LGE3010" t="s">
        <v>15</v>
      </c>
      <c r="LGF3010" s="6" t="s">
        <v>4934</v>
      </c>
      <c r="LGG3010" t="s">
        <v>4935</v>
      </c>
      <c r="LGH3010" s="10">
        <v>2016</v>
      </c>
      <c r="LGI3010" t="s">
        <v>15</v>
      </c>
      <c r="LGJ3010" s="6" t="s">
        <v>4934</v>
      </c>
      <c r="LGK3010" t="s">
        <v>4935</v>
      </c>
      <c r="LGL3010" s="10">
        <v>2016</v>
      </c>
      <c r="LGM3010" t="s">
        <v>15</v>
      </c>
      <c r="LGN3010" s="6" t="s">
        <v>4934</v>
      </c>
      <c r="LGO3010" t="s">
        <v>4935</v>
      </c>
      <c r="LGP3010" s="10">
        <v>2016</v>
      </c>
      <c r="LGQ3010" t="s">
        <v>15</v>
      </c>
      <c r="LGR3010" s="6" t="s">
        <v>4934</v>
      </c>
      <c r="LGS3010" t="s">
        <v>4935</v>
      </c>
      <c r="LGT3010" s="10">
        <v>2016</v>
      </c>
      <c r="LGU3010" t="s">
        <v>15</v>
      </c>
      <c r="LGV3010" s="6" t="s">
        <v>4934</v>
      </c>
      <c r="LGW3010" t="s">
        <v>4935</v>
      </c>
      <c r="LGX3010" s="10">
        <v>2016</v>
      </c>
      <c r="LGY3010" t="s">
        <v>15</v>
      </c>
      <c r="LGZ3010" s="6" t="s">
        <v>4934</v>
      </c>
      <c r="LHA3010" t="s">
        <v>4935</v>
      </c>
      <c r="LHB3010" s="10">
        <v>2016</v>
      </c>
      <c r="LHC3010" t="s">
        <v>15</v>
      </c>
      <c r="LHD3010" s="6" t="s">
        <v>4934</v>
      </c>
      <c r="LHE3010" t="s">
        <v>4935</v>
      </c>
      <c r="LHF3010" s="10">
        <v>2016</v>
      </c>
      <c r="LHG3010" t="s">
        <v>15</v>
      </c>
      <c r="LHH3010" s="6" t="s">
        <v>4934</v>
      </c>
      <c r="LHI3010" t="s">
        <v>4935</v>
      </c>
      <c r="LHJ3010" s="10">
        <v>2016</v>
      </c>
      <c r="LHK3010" t="s">
        <v>15</v>
      </c>
      <c r="LHL3010" s="6" t="s">
        <v>4934</v>
      </c>
      <c r="LHM3010" t="s">
        <v>4935</v>
      </c>
      <c r="LHN3010" s="10">
        <v>2016</v>
      </c>
      <c r="LHO3010" t="s">
        <v>15</v>
      </c>
      <c r="LHP3010" s="6" t="s">
        <v>4934</v>
      </c>
      <c r="LHQ3010" t="s">
        <v>4935</v>
      </c>
      <c r="LHR3010" s="10">
        <v>2016</v>
      </c>
      <c r="LHS3010" t="s">
        <v>15</v>
      </c>
      <c r="LHT3010" s="6" t="s">
        <v>4934</v>
      </c>
      <c r="LHU3010" t="s">
        <v>4935</v>
      </c>
      <c r="LHV3010" s="10">
        <v>2016</v>
      </c>
      <c r="LHW3010" t="s">
        <v>15</v>
      </c>
      <c r="LHX3010" s="6" t="s">
        <v>4934</v>
      </c>
      <c r="LHY3010" t="s">
        <v>4935</v>
      </c>
      <c r="LHZ3010" s="10">
        <v>2016</v>
      </c>
      <c r="LIA3010" t="s">
        <v>15</v>
      </c>
      <c r="LIB3010" s="6" t="s">
        <v>4934</v>
      </c>
      <c r="LIC3010" t="s">
        <v>4935</v>
      </c>
      <c r="LID3010" s="10">
        <v>2016</v>
      </c>
      <c r="LIE3010" t="s">
        <v>15</v>
      </c>
      <c r="LIF3010" s="6" t="s">
        <v>4934</v>
      </c>
      <c r="LIG3010" t="s">
        <v>4935</v>
      </c>
      <c r="LIH3010" s="10">
        <v>2016</v>
      </c>
      <c r="LII3010" t="s">
        <v>15</v>
      </c>
      <c r="LIJ3010" s="6" t="s">
        <v>4934</v>
      </c>
      <c r="LIK3010" t="s">
        <v>4935</v>
      </c>
      <c r="LIL3010" s="10">
        <v>2016</v>
      </c>
      <c r="LIM3010" t="s">
        <v>15</v>
      </c>
      <c r="LIN3010" s="6" t="s">
        <v>4934</v>
      </c>
      <c r="LIO3010" t="s">
        <v>4935</v>
      </c>
      <c r="LIP3010" s="10">
        <v>2016</v>
      </c>
      <c r="LIQ3010" t="s">
        <v>15</v>
      </c>
      <c r="LIR3010" s="6" t="s">
        <v>4934</v>
      </c>
      <c r="LIS3010" t="s">
        <v>4935</v>
      </c>
      <c r="LIT3010" s="10">
        <v>2016</v>
      </c>
      <c r="LIU3010" t="s">
        <v>15</v>
      </c>
      <c r="LIV3010" s="6" t="s">
        <v>4934</v>
      </c>
      <c r="LIW3010" t="s">
        <v>4935</v>
      </c>
      <c r="LIX3010" s="10">
        <v>2016</v>
      </c>
      <c r="LIY3010" t="s">
        <v>15</v>
      </c>
      <c r="LIZ3010" s="6" t="s">
        <v>4934</v>
      </c>
      <c r="LJA3010" t="s">
        <v>4935</v>
      </c>
      <c r="LJB3010" s="10">
        <v>2016</v>
      </c>
      <c r="LJC3010" t="s">
        <v>15</v>
      </c>
      <c r="LJD3010" s="6" t="s">
        <v>4934</v>
      </c>
      <c r="LJE3010" t="s">
        <v>4935</v>
      </c>
      <c r="LJF3010" s="10">
        <v>2016</v>
      </c>
      <c r="LJG3010" t="s">
        <v>15</v>
      </c>
      <c r="LJH3010" s="6" t="s">
        <v>4934</v>
      </c>
      <c r="LJI3010" t="s">
        <v>4935</v>
      </c>
      <c r="LJJ3010" s="10">
        <v>2016</v>
      </c>
      <c r="LJK3010" t="s">
        <v>15</v>
      </c>
      <c r="LJL3010" s="6" t="s">
        <v>4934</v>
      </c>
      <c r="LJM3010" t="s">
        <v>4935</v>
      </c>
      <c r="LJN3010" s="10">
        <v>2016</v>
      </c>
      <c r="LJO3010" t="s">
        <v>15</v>
      </c>
      <c r="LJP3010" s="6" t="s">
        <v>4934</v>
      </c>
      <c r="LJQ3010" t="s">
        <v>4935</v>
      </c>
      <c r="LJR3010" s="10">
        <v>2016</v>
      </c>
      <c r="LJS3010" t="s">
        <v>15</v>
      </c>
      <c r="LJT3010" s="6" t="s">
        <v>4934</v>
      </c>
      <c r="LJU3010" t="s">
        <v>4935</v>
      </c>
      <c r="LJV3010" s="10">
        <v>2016</v>
      </c>
      <c r="LJW3010" t="s">
        <v>15</v>
      </c>
      <c r="LJX3010" s="6" t="s">
        <v>4934</v>
      </c>
      <c r="LJY3010" t="s">
        <v>4935</v>
      </c>
      <c r="LJZ3010" s="10">
        <v>2016</v>
      </c>
      <c r="LKA3010" t="s">
        <v>15</v>
      </c>
      <c r="LKB3010" s="6" t="s">
        <v>4934</v>
      </c>
      <c r="LKC3010" t="s">
        <v>4935</v>
      </c>
      <c r="LKD3010" s="10">
        <v>2016</v>
      </c>
      <c r="LKE3010" t="s">
        <v>15</v>
      </c>
      <c r="LKF3010" s="6" t="s">
        <v>4934</v>
      </c>
      <c r="LKG3010" t="s">
        <v>4935</v>
      </c>
      <c r="LKH3010" s="10">
        <v>2016</v>
      </c>
      <c r="LKI3010" t="s">
        <v>15</v>
      </c>
      <c r="LKJ3010" s="6" t="s">
        <v>4934</v>
      </c>
      <c r="LKK3010" t="s">
        <v>4935</v>
      </c>
      <c r="LKL3010" s="10">
        <v>2016</v>
      </c>
      <c r="LKM3010" t="s">
        <v>15</v>
      </c>
      <c r="LKN3010" s="6" t="s">
        <v>4934</v>
      </c>
      <c r="LKO3010" t="s">
        <v>4935</v>
      </c>
      <c r="LKP3010" s="10">
        <v>2016</v>
      </c>
      <c r="LKQ3010" t="s">
        <v>15</v>
      </c>
      <c r="LKR3010" s="6" t="s">
        <v>4934</v>
      </c>
      <c r="LKS3010" t="s">
        <v>4935</v>
      </c>
      <c r="LKT3010" s="10">
        <v>2016</v>
      </c>
      <c r="LKU3010" t="s">
        <v>15</v>
      </c>
      <c r="LKV3010" s="6" t="s">
        <v>4934</v>
      </c>
      <c r="LKW3010" t="s">
        <v>4935</v>
      </c>
      <c r="LKX3010" s="10">
        <v>2016</v>
      </c>
      <c r="LKY3010" t="s">
        <v>15</v>
      </c>
      <c r="LKZ3010" s="6" t="s">
        <v>4934</v>
      </c>
      <c r="LLA3010" t="s">
        <v>4935</v>
      </c>
      <c r="LLB3010" s="10">
        <v>2016</v>
      </c>
      <c r="LLC3010" t="s">
        <v>15</v>
      </c>
      <c r="LLD3010" s="6" t="s">
        <v>4934</v>
      </c>
      <c r="LLE3010" t="s">
        <v>4935</v>
      </c>
      <c r="LLF3010" s="10">
        <v>2016</v>
      </c>
      <c r="LLG3010" t="s">
        <v>15</v>
      </c>
      <c r="LLH3010" s="6" t="s">
        <v>4934</v>
      </c>
      <c r="LLI3010" t="s">
        <v>4935</v>
      </c>
      <c r="LLJ3010" s="10">
        <v>2016</v>
      </c>
      <c r="LLK3010" t="s">
        <v>15</v>
      </c>
      <c r="LLL3010" s="6" t="s">
        <v>4934</v>
      </c>
      <c r="LLM3010" t="s">
        <v>4935</v>
      </c>
      <c r="LLN3010" s="10">
        <v>2016</v>
      </c>
      <c r="LLO3010" t="s">
        <v>15</v>
      </c>
      <c r="LLP3010" s="6" t="s">
        <v>4934</v>
      </c>
      <c r="LLQ3010" t="s">
        <v>4935</v>
      </c>
      <c r="LLR3010" s="10">
        <v>2016</v>
      </c>
      <c r="LLS3010" t="s">
        <v>15</v>
      </c>
      <c r="LLT3010" s="6" t="s">
        <v>4934</v>
      </c>
      <c r="LLU3010" t="s">
        <v>4935</v>
      </c>
      <c r="LLV3010" s="10">
        <v>2016</v>
      </c>
      <c r="LLW3010" t="s">
        <v>15</v>
      </c>
      <c r="LLX3010" s="6" t="s">
        <v>4934</v>
      </c>
      <c r="LLY3010" t="s">
        <v>4935</v>
      </c>
      <c r="LLZ3010" s="10">
        <v>2016</v>
      </c>
      <c r="LMA3010" t="s">
        <v>15</v>
      </c>
      <c r="LMB3010" s="6" t="s">
        <v>4934</v>
      </c>
      <c r="LMC3010" t="s">
        <v>4935</v>
      </c>
      <c r="LMD3010" s="10">
        <v>2016</v>
      </c>
      <c r="LME3010" t="s">
        <v>15</v>
      </c>
      <c r="LMF3010" s="6" t="s">
        <v>4934</v>
      </c>
      <c r="LMG3010" t="s">
        <v>4935</v>
      </c>
      <c r="LMH3010" s="10">
        <v>2016</v>
      </c>
      <c r="LMI3010" t="s">
        <v>15</v>
      </c>
      <c r="LMJ3010" s="6" t="s">
        <v>4934</v>
      </c>
      <c r="LMK3010" t="s">
        <v>4935</v>
      </c>
      <c r="LML3010" s="10">
        <v>2016</v>
      </c>
      <c r="LMM3010" t="s">
        <v>15</v>
      </c>
      <c r="LMN3010" s="6" t="s">
        <v>4934</v>
      </c>
      <c r="LMO3010" t="s">
        <v>4935</v>
      </c>
      <c r="LMP3010" s="10">
        <v>2016</v>
      </c>
      <c r="LMQ3010" t="s">
        <v>15</v>
      </c>
      <c r="LMR3010" s="6" t="s">
        <v>4934</v>
      </c>
      <c r="LMS3010" t="s">
        <v>4935</v>
      </c>
      <c r="LMT3010" s="10">
        <v>2016</v>
      </c>
      <c r="LMU3010" t="s">
        <v>15</v>
      </c>
      <c r="LMV3010" s="6" t="s">
        <v>4934</v>
      </c>
      <c r="LMW3010" t="s">
        <v>4935</v>
      </c>
      <c r="LMX3010" s="10">
        <v>2016</v>
      </c>
      <c r="LMY3010" t="s">
        <v>15</v>
      </c>
      <c r="LMZ3010" s="6" t="s">
        <v>4934</v>
      </c>
      <c r="LNA3010" t="s">
        <v>4935</v>
      </c>
      <c r="LNB3010" s="10">
        <v>2016</v>
      </c>
      <c r="LNC3010" t="s">
        <v>15</v>
      </c>
      <c r="LND3010" s="6" t="s">
        <v>4934</v>
      </c>
      <c r="LNE3010" t="s">
        <v>4935</v>
      </c>
      <c r="LNF3010" s="10">
        <v>2016</v>
      </c>
      <c r="LNG3010" t="s">
        <v>15</v>
      </c>
      <c r="LNH3010" s="6" t="s">
        <v>4934</v>
      </c>
      <c r="LNI3010" t="s">
        <v>4935</v>
      </c>
      <c r="LNJ3010" s="10">
        <v>2016</v>
      </c>
      <c r="LNK3010" t="s">
        <v>15</v>
      </c>
      <c r="LNL3010" s="6" t="s">
        <v>4934</v>
      </c>
      <c r="LNM3010" t="s">
        <v>4935</v>
      </c>
      <c r="LNN3010" s="10">
        <v>2016</v>
      </c>
      <c r="LNO3010" t="s">
        <v>15</v>
      </c>
      <c r="LNP3010" s="6" t="s">
        <v>4934</v>
      </c>
      <c r="LNQ3010" t="s">
        <v>4935</v>
      </c>
      <c r="LNR3010" s="10">
        <v>2016</v>
      </c>
      <c r="LNS3010" t="s">
        <v>15</v>
      </c>
      <c r="LNT3010" s="6" t="s">
        <v>4934</v>
      </c>
      <c r="LNU3010" t="s">
        <v>4935</v>
      </c>
      <c r="LNV3010" s="10">
        <v>2016</v>
      </c>
      <c r="LNW3010" t="s">
        <v>15</v>
      </c>
      <c r="LNX3010" s="6" t="s">
        <v>4934</v>
      </c>
      <c r="LNY3010" t="s">
        <v>4935</v>
      </c>
      <c r="LNZ3010" s="10">
        <v>2016</v>
      </c>
      <c r="LOA3010" t="s">
        <v>15</v>
      </c>
      <c r="LOB3010" s="6" t="s">
        <v>4934</v>
      </c>
      <c r="LOC3010" t="s">
        <v>4935</v>
      </c>
      <c r="LOD3010" s="10">
        <v>2016</v>
      </c>
      <c r="LOE3010" t="s">
        <v>15</v>
      </c>
      <c r="LOF3010" s="6" t="s">
        <v>4934</v>
      </c>
      <c r="LOG3010" t="s">
        <v>4935</v>
      </c>
      <c r="LOH3010" s="10">
        <v>2016</v>
      </c>
      <c r="LOI3010" t="s">
        <v>15</v>
      </c>
      <c r="LOJ3010" s="6" t="s">
        <v>4934</v>
      </c>
      <c r="LOK3010" t="s">
        <v>4935</v>
      </c>
      <c r="LOL3010" s="10">
        <v>2016</v>
      </c>
      <c r="LOM3010" t="s">
        <v>15</v>
      </c>
      <c r="LON3010" s="6" t="s">
        <v>4934</v>
      </c>
      <c r="LOO3010" t="s">
        <v>4935</v>
      </c>
      <c r="LOP3010" s="10">
        <v>2016</v>
      </c>
      <c r="LOQ3010" t="s">
        <v>15</v>
      </c>
      <c r="LOR3010" s="6" t="s">
        <v>4934</v>
      </c>
      <c r="LOS3010" t="s">
        <v>4935</v>
      </c>
      <c r="LOT3010" s="10">
        <v>2016</v>
      </c>
      <c r="LOU3010" t="s">
        <v>15</v>
      </c>
      <c r="LOV3010" s="6" t="s">
        <v>4934</v>
      </c>
      <c r="LOW3010" t="s">
        <v>4935</v>
      </c>
      <c r="LOX3010" s="10">
        <v>2016</v>
      </c>
      <c r="LOY3010" t="s">
        <v>15</v>
      </c>
      <c r="LOZ3010" s="6" t="s">
        <v>4934</v>
      </c>
      <c r="LPA3010" t="s">
        <v>4935</v>
      </c>
      <c r="LPB3010" s="10">
        <v>2016</v>
      </c>
      <c r="LPC3010" t="s">
        <v>15</v>
      </c>
      <c r="LPD3010" s="6" t="s">
        <v>4934</v>
      </c>
      <c r="LPE3010" t="s">
        <v>4935</v>
      </c>
      <c r="LPF3010" s="10">
        <v>2016</v>
      </c>
      <c r="LPG3010" t="s">
        <v>15</v>
      </c>
      <c r="LPH3010" s="6" t="s">
        <v>4934</v>
      </c>
      <c r="LPI3010" t="s">
        <v>4935</v>
      </c>
      <c r="LPJ3010" s="10">
        <v>2016</v>
      </c>
      <c r="LPK3010" t="s">
        <v>15</v>
      </c>
      <c r="LPL3010" s="6" t="s">
        <v>4934</v>
      </c>
      <c r="LPM3010" t="s">
        <v>4935</v>
      </c>
      <c r="LPN3010" s="10">
        <v>2016</v>
      </c>
      <c r="LPO3010" t="s">
        <v>15</v>
      </c>
      <c r="LPP3010" s="6" t="s">
        <v>4934</v>
      </c>
      <c r="LPQ3010" t="s">
        <v>4935</v>
      </c>
      <c r="LPR3010" s="10">
        <v>2016</v>
      </c>
      <c r="LPS3010" t="s">
        <v>15</v>
      </c>
      <c r="LPT3010" s="6" t="s">
        <v>4934</v>
      </c>
      <c r="LPU3010" t="s">
        <v>4935</v>
      </c>
      <c r="LPV3010" s="10">
        <v>2016</v>
      </c>
      <c r="LPW3010" t="s">
        <v>15</v>
      </c>
      <c r="LPX3010" s="6" t="s">
        <v>4934</v>
      </c>
      <c r="LPY3010" t="s">
        <v>4935</v>
      </c>
      <c r="LPZ3010" s="10">
        <v>2016</v>
      </c>
      <c r="LQA3010" t="s">
        <v>15</v>
      </c>
      <c r="LQB3010" s="6" t="s">
        <v>4934</v>
      </c>
      <c r="LQC3010" t="s">
        <v>4935</v>
      </c>
      <c r="LQD3010" s="10">
        <v>2016</v>
      </c>
      <c r="LQE3010" t="s">
        <v>15</v>
      </c>
      <c r="LQF3010" s="6" t="s">
        <v>4934</v>
      </c>
      <c r="LQG3010" t="s">
        <v>4935</v>
      </c>
      <c r="LQH3010" s="10">
        <v>2016</v>
      </c>
      <c r="LQI3010" t="s">
        <v>15</v>
      </c>
      <c r="LQJ3010" s="6" t="s">
        <v>4934</v>
      </c>
      <c r="LQK3010" t="s">
        <v>4935</v>
      </c>
      <c r="LQL3010" s="10">
        <v>2016</v>
      </c>
      <c r="LQM3010" t="s">
        <v>15</v>
      </c>
      <c r="LQN3010" s="6" t="s">
        <v>4934</v>
      </c>
      <c r="LQO3010" t="s">
        <v>4935</v>
      </c>
      <c r="LQP3010" s="10">
        <v>2016</v>
      </c>
      <c r="LQQ3010" t="s">
        <v>15</v>
      </c>
      <c r="LQR3010" s="6" t="s">
        <v>4934</v>
      </c>
      <c r="LQS3010" t="s">
        <v>4935</v>
      </c>
      <c r="LQT3010" s="10">
        <v>2016</v>
      </c>
      <c r="LQU3010" t="s">
        <v>15</v>
      </c>
      <c r="LQV3010" s="6" t="s">
        <v>4934</v>
      </c>
      <c r="LQW3010" t="s">
        <v>4935</v>
      </c>
      <c r="LQX3010" s="10">
        <v>2016</v>
      </c>
      <c r="LQY3010" t="s">
        <v>15</v>
      </c>
      <c r="LQZ3010" s="6" t="s">
        <v>4934</v>
      </c>
      <c r="LRA3010" t="s">
        <v>4935</v>
      </c>
      <c r="LRB3010" s="10">
        <v>2016</v>
      </c>
      <c r="LRC3010" t="s">
        <v>15</v>
      </c>
      <c r="LRD3010" s="6" t="s">
        <v>4934</v>
      </c>
      <c r="LRE3010" t="s">
        <v>4935</v>
      </c>
      <c r="LRF3010" s="10">
        <v>2016</v>
      </c>
      <c r="LRG3010" t="s">
        <v>15</v>
      </c>
      <c r="LRH3010" s="6" t="s">
        <v>4934</v>
      </c>
      <c r="LRI3010" t="s">
        <v>4935</v>
      </c>
      <c r="LRJ3010" s="10">
        <v>2016</v>
      </c>
      <c r="LRK3010" t="s">
        <v>15</v>
      </c>
      <c r="LRL3010" s="6" t="s">
        <v>4934</v>
      </c>
      <c r="LRM3010" t="s">
        <v>4935</v>
      </c>
      <c r="LRN3010" s="10">
        <v>2016</v>
      </c>
      <c r="LRO3010" t="s">
        <v>15</v>
      </c>
      <c r="LRP3010" s="6" t="s">
        <v>4934</v>
      </c>
      <c r="LRQ3010" t="s">
        <v>4935</v>
      </c>
      <c r="LRR3010" s="10">
        <v>2016</v>
      </c>
      <c r="LRS3010" t="s">
        <v>15</v>
      </c>
      <c r="LRT3010" s="6" t="s">
        <v>4934</v>
      </c>
      <c r="LRU3010" t="s">
        <v>4935</v>
      </c>
      <c r="LRV3010" s="10">
        <v>2016</v>
      </c>
      <c r="LRW3010" t="s">
        <v>15</v>
      </c>
      <c r="LRX3010" s="6" t="s">
        <v>4934</v>
      </c>
      <c r="LRY3010" t="s">
        <v>4935</v>
      </c>
      <c r="LRZ3010" s="10">
        <v>2016</v>
      </c>
      <c r="LSA3010" t="s">
        <v>15</v>
      </c>
      <c r="LSB3010" s="6" t="s">
        <v>4934</v>
      </c>
      <c r="LSC3010" t="s">
        <v>4935</v>
      </c>
      <c r="LSD3010" s="10">
        <v>2016</v>
      </c>
      <c r="LSE3010" t="s">
        <v>15</v>
      </c>
      <c r="LSF3010" s="6" t="s">
        <v>4934</v>
      </c>
      <c r="LSG3010" t="s">
        <v>4935</v>
      </c>
      <c r="LSH3010" s="10">
        <v>2016</v>
      </c>
      <c r="LSI3010" t="s">
        <v>15</v>
      </c>
      <c r="LSJ3010" s="6" t="s">
        <v>4934</v>
      </c>
      <c r="LSK3010" t="s">
        <v>4935</v>
      </c>
      <c r="LSL3010" s="10">
        <v>2016</v>
      </c>
      <c r="LSM3010" t="s">
        <v>15</v>
      </c>
      <c r="LSN3010" s="6" t="s">
        <v>4934</v>
      </c>
      <c r="LSO3010" t="s">
        <v>4935</v>
      </c>
      <c r="LSP3010" s="10">
        <v>2016</v>
      </c>
      <c r="LSQ3010" t="s">
        <v>15</v>
      </c>
      <c r="LSR3010" s="6" t="s">
        <v>4934</v>
      </c>
      <c r="LSS3010" t="s">
        <v>4935</v>
      </c>
      <c r="LST3010" s="10">
        <v>2016</v>
      </c>
      <c r="LSU3010" t="s">
        <v>15</v>
      </c>
      <c r="LSV3010" s="6" t="s">
        <v>4934</v>
      </c>
      <c r="LSW3010" t="s">
        <v>4935</v>
      </c>
      <c r="LSX3010" s="10">
        <v>2016</v>
      </c>
      <c r="LSY3010" t="s">
        <v>15</v>
      </c>
      <c r="LSZ3010" s="6" t="s">
        <v>4934</v>
      </c>
      <c r="LTA3010" t="s">
        <v>4935</v>
      </c>
      <c r="LTB3010" s="10">
        <v>2016</v>
      </c>
      <c r="LTC3010" t="s">
        <v>15</v>
      </c>
      <c r="LTD3010" s="6" t="s">
        <v>4934</v>
      </c>
      <c r="LTE3010" t="s">
        <v>4935</v>
      </c>
      <c r="LTF3010" s="10">
        <v>2016</v>
      </c>
      <c r="LTG3010" t="s">
        <v>15</v>
      </c>
      <c r="LTH3010" s="6" t="s">
        <v>4934</v>
      </c>
      <c r="LTI3010" t="s">
        <v>4935</v>
      </c>
      <c r="LTJ3010" s="10">
        <v>2016</v>
      </c>
      <c r="LTK3010" t="s">
        <v>15</v>
      </c>
      <c r="LTL3010" s="6" t="s">
        <v>4934</v>
      </c>
      <c r="LTM3010" t="s">
        <v>4935</v>
      </c>
      <c r="LTN3010" s="10">
        <v>2016</v>
      </c>
      <c r="LTO3010" t="s">
        <v>15</v>
      </c>
      <c r="LTP3010" s="6" t="s">
        <v>4934</v>
      </c>
      <c r="LTQ3010" t="s">
        <v>4935</v>
      </c>
      <c r="LTR3010" s="10">
        <v>2016</v>
      </c>
      <c r="LTS3010" t="s">
        <v>15</v>
      </c>
      <c r="LTT3010" s="6" t="s">
        <v>4934</v>
      </c>
      <c r="LTU3010" t="s">
        <v>4935</v>
      </c>
      <c r="LTV3010" s="10">
        <v>2016</v>
      </c>
      <c r="LTW3010" t="s">
        <v>15</v>
      </c>
      <c r="LTX3010" s="6" t="s">
        <v>4934</v>
      </c>
      <c r="LTY3010" t="s">
        <v>4935</v>
      </c>
      <c r="LTZ3010" s="10">
        <v>2016</v>
      </c>
      <c r="LUA3010" t="s">
        <v>15</v>
      </c>
      <c r="LUB3010" s="6" t="s">
        <v>4934</v>
      </c>
      <c r="LUC3010" t="s">
        <v>4935</v>
      </c>
      <c r="LUD3010" s="10">
        <v>2016</v>
      </c>
      <c r="LUE3010" t="s">
        <v>15</v>
      </c>
      <c r="LUF3010" s="6" t="s">
        <v>4934</v>
      </c>
      <c r="LUG3010" t="s">
        <v>4935</v>
      </c>
      <c r="LUH3010" s="10">
        <v>2016</v>
      </c>
      <c r="LUI3010" t="s">
        <v>15</v>
      </c>
      <c r="LUJ3010" s="6" t="s">
        <v>4934</v>
      </c>
      <c r="LUK3010" t="s">
        <v>4935</v>
      </c>
      <c r="LUL3010" s="10">
        <v>2016</v>
      </c>
      <c r="LUM3010" t="s">
        <v>15</v>
      </c>
      <c r="LUN3010" s="6" t="s">
        <v>4934</v>
      </c>
      <c r="LUO3010" t="s">
        <v>4935</v>
      </c>
      <c r="LUP3010" s="10">
        <v>2016</v>
      </c>
      <c r="LUQ3010" t="s">
        <v>15</v>
      </c>
      <c r="LUR3010" s="6" t="s">
        <v>4934</v>
      </c>
      <c r="LUS3010" t="s">
        <v>4935</v>
      </c>
      <c r="LUT3010" s="10">
        <v>2016</v>
      </c>
      <c r="LUU3010" t="s">
        <v>15</v>
      </c>
      <c r="LUV3010" s="6" t="s">
        <v>4934</v>
      </c>
      <c r="LUW3010" t="s">
        <v>4935</v>
      </c>
      <c r="LUX3010" s="10">
        <v>2016</v>
      </c>
      <c r="LUY3010" t="s">
        <v>15</v>
      </c>
      <c r="LUZ3010" s="6" t="s">
        <v>4934</v>
      </c>
      <c r="LVA3010" t="s">
        <v>4935</v>
      </c>
      <c r="LVB3010" s="10">
        <v>2016</v>
      </c>
      <c r="LVC3010" t="s">
        <v>15</v>
      </c>
      <c r="LVD3010" s="6" t="s">
        <v>4934</v>
      </c>
      <c r="LVE3010" t="s">
        <v>4935</v>
      </c>
      <c r="LVF3010" s="10">
        <v>2016</v>
      </c>
      <c r="LVG3010" t="s">
        <v>15</v>
      </c>
      <c r="LVH3010" s="6" t="s">
        <v>4934</v>
      </c>
      <c r="LVI3010" t="s">
        <v>4935</v>
      </c>
      <c r="LVJ3010" s="10">
        <v>2016</v>
      </c>
      <c r="LVK3010" t="s">
        <v>15</v>
      </c>
      <c r="LVL3010" s="6" t="s">
        <v>4934</v>
      </c>
      <c r="LVM3010" t="s">
        <v>4935</v>
      </c>
      <c r="LVN3010" s="10">
        <v>2016</v>
      </c>
      <c r="LVO3010" t="s">
        <v>15</v>
      </c>
      <c r="LVP3010" s="6" t="s">
        <v>4934</v>
      </c>
      <c r="LVQ3010" t="s">
        <v>4935</v>
      </c>
      <c r="LVR3010" s="10">
        <v>2016</v>
      </c>
      <c r="LVS3010" t="s">
        <v>15</v>
      </c>
      <c r="LVT3010" s="6" t="s">
        <v>4934</v>
      </c>
      <c r="LVU3010" t="s">
        <v>4935</v>
      </c>
      <c r="LVV3010" s="10">
        <v>2016</v>
      </c>
      <c r="LVW3010" t="s">
        <v>15</v>
      </c>
      <c r="LVX3010" s="6" t="s">
        <v>4934</v>
      </c>
      <c r="LVY3010" t="s">
        <v>4935</v>
      </c>
      <c r="LVZ3010" s="10">
        <v>2016</v>
      </c>
      <c r="LWA3010" t="s">
        <v>15</v>
      </c>
      <c r="LWB3010" s="6" t="s">
        <v>4934</v>
      </c>
      <c r="LWC3010" t="s">
        <v>4935</v>
      </c>
      <c r="LWD3010" s="10">
        <v>2016</v>
      </c>
      <c r="LWE3010" t="s">
        <v>15</v>
      </c>
      <c r="LWF3010" s="6" t="s">
        <v>4934</v>
      </c>
      <c r="LWG3010" t="s">
        <v>4935</v>
      </c>
      <c r="LWH3010" s="10">
        <v>2016</v>
      </c>
      <c r="LWI3010" t="s">
        <v>15</v>
      </c>
      <c r="LWJ3010" s="6" t="s">
        <v>4934</v>
      </c>
      <c r="LWK3010" t="s">
        <v>4935</v>
      </c>
      <c r="LWL3010" s="10">
        <v>2016</v>
      </c>
      <c r="LWM3010" t="s">
        <v>15</v>
      </c>
      <c r="LWN3010" s="6" t="s">
        <v>4934</v>
      </c>
      <c r="LWO3010" t="s">
        <v>4935</v>
      </c>
      <c r="LWP3010" s="10">
        <v>2016</v>
      </c>
      <c r="LWQ3010" t="s">
        <v>15</v>
      </c>
      <c r="LWR3010" s="6" t="s">
        <v>4934</v>
      </c>
      <c r="LWS3010" t="s">
        <v>4935</v>
      </c>
      <c r="LWT3010" s="10">
        <v>2016</v>
      </c>
      <c r="LWU3010" t="s">
        <v>15</v>
      </c>
      <c r="LWV3010" s="6" t="s">
        <v>4934</v>
      </c>
      <c r="LWW3010" t="s">
        <v>4935</v>
      </c>
      <c r="LWX3010" s="10">
        <v>2016</v>
      </c>
      <c r="LWY3010" t="s">
        <v>15</v>
      </c>
      <c r="LWZ3010" s="6" t="s">
        <v>4934</v>
      </c>
      <c r="LXA3010" t="s">
        <v>4935</v>
      </c>
      <c r="LXB3010" s="10">
        <v>2016</v>
      </c>
      <c r="LXC3010" t="s">
        <v>15</v>
      </c>
      <c r="LXD3010" s="6" t="s">
        <v>4934</v>
      </c>
      <c r="LXE3010" t="s">
        <v>4935</v>
      </c>
      <c r="LXF3010" s="10">
        <v>2016</v>
      </c>
      <c r="LXG3010" t="s">
        <v>15</v>
      </c>
      <c r="LXH3010" s="6" t="s">
        <v>4934</v>
      </c>
      <c r="LXI3010" t="s">
        <v>4935</v>
      </c>
      <c r="LXJ3010" s="10">
        <v>2016</v>
      </c>
      <c r="LXK3010" t="s">
        <v>15</v>
      </c>
      <c r="LXL3010" s="6" t="s">
        <v>4934</v>
      </c>
      <c r="LXM3010" t="s">
        <v>4935</v>
      </c>
      <c r="LXN3010" s="10">
        <v>2016</v>
      </c>
      <c r="LXO3010" t="s">
        <v>15</v>
      </c>
      <c r="LXP3010" s="6" t="s">
        <v>4934</v>
      </c>
      <c r="LXQ3010" t="s">
        <v>4935</v>
      </c>
      <c r="LXR3010" s="10">
        <v>2016</v>
      </c>
      <c r="LXS3010" t="s">
        <v>15</v>
      </c>
      <c r="LXT3010" s="6" t="s">
        <v>4934</v>
      </c>
      <c r="LXU3010" t="s">
        <v>4935</v>
      </c>
      <c r="LXV3010" s="10">
        <v>2016</v>
      </c>
      <c r="LXW3010" t="s">
        <v>15</v>
      </c>
      <c r="LXX3010" s="6" t="s">
        <v>4934</v>
      </c>
      <c r="LXY3010" t="s">
        <v>4935</v>
      </c>
      <c r="LXZ3010" s="10">
        <v>2016</v>
      </c>
      <c r="LYA3010" t="s">
        <v>15</v>
      </c>
      <c r="LYB3010" s="6" t="s">
        <v>4934</v>
      </c>
      <c r="LYC3010" t="s">
        <v>4935</v>
      </c>
      <c r="LYD3010" s="10">
        <v>2016</v>
      </c>
      <c r="LYE3010" t="s">
        <v>15</v>
      </c>
      <c r="LYF3010" s="6" t="s">
        <v>4934</v>
      </c>
      <c r="LYG3010" t="s">
        <v>4935</v>
      </c>
      <c r="LYH3010" s="10">
        <v>2016</v>
      </c>
      <c r="LYI3010" t="s">
        <v>15</v>
      </c>
      <c r="LYJ3010" s="6" t="s">
        <v>4934</v>
      </c>
      <c r="LYK3010" t="s">
        <v>4935</v>
      </c>
      <c r="LYL3010" s="10">
        <v>2016</v>
      </c>
      <c r="LYM3010" t="s">
        <v>15</v>
      </c>
      <c r="LYN3010" s="6" t="s">
        <v>4934</v>
      </c>
      <c r="LYO3010" t="s">
        <v>4935</v>
      </c>
      <c r="LYP3010" s="10">
        <v>2016</v>
      </c>
      <c r="LYQ3010" t="s">
        <v>15</v>
      </c>
      <c r="LYR3010" s="6" t="s">
        <v>4934</v>
      </c>
      <c r="LYS3010" t="s">
        <v>4935</v>
      </c>
      <c r="LYT3010" s="10">
        <v>2016</v>
      </c>
      <c r="LYU3010" t="s">
        <v>15</v>
      </c>
      <c r="LYV3010" s="6" t="s">
        <v>4934</v>
      </c>
      <c r="LYW3010" t="s">
        <v>4935</v>
      </c>
      <c r="LYX3010" s="10">
        <v>2016</v>
      </c>
      <c r="LYY3010" t="s">
        <v>15</v>
      </c>
      <c r="LYZ3010" s="6" t="s">
        <v>4934</v>
      </c>
      <c r="LZA3010" t="s">
        <v>4935</v>
      </c>
      <c r="LZB3010" s="10">
        <v>2016</v>
      </c>
      <c r="LZC3010" t="s">
        <v>15</v>
      </c>
      <c r="LZD3010" s="6" t="s">
        <v>4934</v>
      </c>
      <c r="LZE3010" t="s">
        <v>4935</v>
      </c>
      <c r="LZF3010" s="10">
        <v>2016</v>
      </c>
      <c r="LZG3010" t="s">
        <v>15</v>
      </c>
      <c r="LZH3010" s="6" t="s">
        <v>4934</v>
      </c>
      <c r="LZI3010" t="s">
        <v>4935</v>
      </c>
      <c r="LZJ3010" s="10">
        <v>2016</v>
      </c>
      <c r="LZK3010" t="s">
        <v>15</v>
      </c>
      <c r="LZL3010" s="6" t="s">
        <v>4934</v>
      </c>
      <c r="LZM3010" t="s">
        <v>4935</v>
      </c>
      <c r="LZN3010" s="10">
        <v>2016</v>
      </c>
      <c r="LZO3010" t="s">
        <v>15</v>
      </c>
      <c r="LZP3010" s="6" t="s">
        <v>4934</v>
      </c>
      <c r="LZQ3010" t="s">
        <v>4935</v>
      </c>
      <c r="LZR3010" s="10">
        <v>2016</v>
      </c>
      <c r="LZS3010" t="s">
        <v>15</v>
      </c>
      <c r="LZT3010" s="6" t="s">
        <v>4934</v>
      </c>
      <c r="LZU3010" t="s">
        <v>4935</v>
      </c>
      <c r="LZV3010" s="10">
        <v>2016</v>
      </c>
      <c r="LZW3010" t="s">
        <v>15</v>
      </c>
      <c r="LZX3010" s="6" t="s">
        <v>4934</v>
      </c>
      <c r="LZY3010" t="s">
        <v>4935</v>
      </c>
      <c r="LZZ3010" s="10">
        <v>2016</v>
      </c>
      <c r="MAA3010" t="s">
        <v>15</v>
      </c>
      <c r="MAB3010" s="6" t="s">
        <v>4934</v>
      </c>
      <c r="MAC3010" t="s">
        <v>4935</v>
      </c>
      <c r="MAD3010" s="10">
        <v>2016</v>
      </c>
      <c r="MAE3010" t="s">
        <v>15</v>
      </c>
      <c r="MAF3010" s="6" t="s">
        <v>4934</v>
      </c>
      <c r="MAG3010" t="s">
        <v>4935</v>
      </c>
      <c r="MAH3010" s="10">
        <v>2016</v>
      </c>
      <c r="MAI3010" t="s">
        <v>15</v>
      </c>
      <c r="MAJ3010" s="6" t="s">
        <v>4934</v>
      </c>
      <c r="MAK3010" t="s">
        <v>4935</v>
      </c>
      <c r="MAL3010" s="10">
        <v>2016</v>
      </c>
      <c r="MAM3010" t="s">
        <v>15</v>
      </c>
      <c r="MAN3010" s="6" t="s">
        <v>4934</v>
      </c>
      <c r="MAO3010" t="s">
        <v>4935</v>
      </c>
      <c r="MAP3010" s="10">
        <v>2016</v>
      </c>
      <c r="MAQ3010" t="s">
        <v>15</v>
      </c>
      <c r="MAR3010" s="6" t="s">
        <v>4934</v>
      </c>
      <c r="MAS3010" t="s">
        <v>4935</v>
      </c>
      <c r="MAT3010" s="10">
        <v>2016</v>
      </c>
      <c r="MAU3010" t="s">
        <v>15</v>
      </c>
      <c r="MAV3010" s="6" t="s">
        <v>4934</v>
      </c>
      <c r="MAW3010" t="s">
        <v>4935</v>
      </c>
      <c r="MAX3010" s="10">
        <v>2016</v>
      </c>
      <c r="MAY3010" t="s">
        <v>15</v>
      </c>
      <c r="MAZ3010" s="6" t="s">
        <v>4934</v>
      </c>
      <c r="MBA3010" t="s">
        <v>4935</v>
      </c>
      <c r="MBB3010" s="10">
        <v>2016</v>
      </c>
      <c r="MBC3010" t="s">
        <v>15</v>
      </c>
      <c r="MBD3010" s="6" t="s">
        <v>4934</v>
      </c>
      <c r="MBE3010" t="s">
        <v>4935</v>
      </c>
      <c r="MBF3010" s="10">
        <v>2016</v>
      </c>
      <c r="MBG3010" t="s">
        <v>15</v>
      </c>
      <c r="MBH3010" s="6" t="s">
        <v>4934</v>
      </c>
      <c r="MBI3010" t="s">
        <v>4935</v>
      </c>
      <c r="MBJ3010" s="10">
        <v>2016</v>
      </c>
      <c r="MBK3010" t="s">
        <v>15</v>
      </c>
      <c r="MBL3010" s="6" t="s">
        <v>4934</v>
      </c>
      <c r="MBM3010" t="s">
        <v>4935</v>
      </c>
      <c r="MBN3010" s="10">
        <v>2016</v>
      </c>
      <c r="MBO3010" t="s">
        <v>15</v>
      </c>
      <c r="MBP3010" s="6" t="s">
        <v>4934</v>
      </c>
      <c r="MBQ3010" t="s">
        <v>4935</v>
      </c>
      <c r="MBR3010" s="10">
        <v>2016</v>
      </c>
      <c r="MBS3010" t="s">
        <v>15</v>
      </c>
      <c r="MBT3010" s="6" t="s">
        <v>4934</v>
      </c>
      <c r="MBU3010" t="s">
        <v>4935</v>
      </c>
      <c r="MBV3010" s="10">
        <v>2016</v>
      </c>
      <c r="MBW3010" t="s">
        <v>15</v>
      </c>
      <c r="MBX3010" s="6" t="s">
        <v>4934</v>
      </c>
      <c r="MBY3010" t="s">
        <v>4935</v>
      </c>
      <c r="MBZ3010" s="10">
        <v>2016</v>
      </c>
      <c r="MCA3010" t="s">
        <v>15</v>
      </c>
      <c r="MCB3010" s="6" t="s">
        <v>4934</v>
      </c>
      <c r="MCC3010" t="s">
        <v>4935</v>
      </c>
      <c r="MCD3010" s="10">
        <v>2016</v>
      </c>
      <c r="MCE3010" t="s">
        <v>15</v>
      </c>
      <c r="MCF3010" s="6" t="s">
        <v>4934</v>
      </c>
      <c r="MCG3010" t="s">
        <v>4935</v>
      </c>
      <c r="MCH3010" s="10">
        <v>2016</v>
      </c>
      <c r="MCI3010" t="s">
        <v>15</v>
      </c>
      <c r="MCJ3010" s="6" t="s">
        <v>4934</v>
      </c>
      <c r="MCK3010" t="s">
        <v>4935</v>
      </c>
      <c r="MCL3010" s="10">
        <v>2016</v>
      </c>
      <c r="MCM3010" t="s">
        <v>15</v>
      </c>
      <c r="MCN3010" s="6" t="s">
        <v>4934</v>
      </c>
      <c r="MCO3010" t="s">
        <v>4935</v>
      </c>
      <c r="MCP3010" s="10">
        <v>2016</v>
      </c>
      <c r="MCQ3010" t="s">
        <v>15</v>
      </c>
      <c r="MCR3010" s="6" t="s">
        <v>4934</v>
      </c>
      <c r="MCS3010" t="s">
        <v>4935</v>
      </c>
      <c r="MCT3010" s="10">
        <v>2016</v>
      </c>
      <c r="MCU3010" t="s">
        <v>15</v>
      </c>
      <c r="MCV3010" s="6" t="s">
        <v>4934</v>
      </c>
      <c r="MCW3010" t="s">
        <v>4935</v>
      </c>
      <c r="MCX3010" s="10">
        <v>2016</v>
      </c>
      <c r="MCY3010" t="s">
        <v>15</v>
      </c>
      <c r="MCZ3010" s="6" t="s">
        <v>4934</v>
      </c>
      <c r="MDA3010" t="s">
        <v>4935</v>
      </c>
      <c r="MDB3010" s="10">
        <v>2016</v>
      </c>
      <c r="MDC3010" t="s">
        <v>15</v>
      </c>
      <c r="MDD3010" s="6" t="s">
        <v>4934</v>
      </c>
      <c r="MDE3010" t="s">
        <v>4935</v>
      </c>
      <c r="MDF3010" s="10">
        <v>2016</v>
      </c>
      <c r="MDG3010" t="s">
        <v>15</v>
      </c>
      <c r="MDH3010" s="6" t="s">
        <v>4934</v>
      </c>
      <c r="MDI3010" t="s">
        <v>4935</v>
      </c>
      <c r="MDJ3010" s="10">
        <v>2016</v>
      </c>
      <c r="MDK3010" t="s">
        <v>15</v>
      </c>
      <c r="MDL3010" s="6" t="s">
        <v>4934</v>
      </c>
      <c r="MDM3010" t="s">
        <v>4935</v>
      </c>
      <c r="MDN3010" s="10">
        <v>2016</v>
      </c>
      <c r="MDO3010" t="s">
        <v>15</v>
      </c>
      <c r="MDP3010" s="6" t="s">
        <v>4934</v>
      </c>
      <c r="MDQ3010" t="s">
        <v>4935</v>
      </c>
      <c r="MDR3010" s="10">
        <v>2016</v>
      </c>
      <c r="MDS3010" t="s">
        <v>15</v>
      </c>
      <c r="MDT3010" s="6" t="s">
        <v>4934</v>
      </c>
      <c r="MDU3010" t="s">
        <v>4935</v>
      </c>
      <c r="MDV3010" s="10">
        <v>2016</v>
      </c>
      <c r="MDW3010" t="s">
        <v>15</v>
      </c>
      <c r="MDX3010" s="6" t="s">
        <v>4934</v>
      </c>
      <c r="MDY3010" t="s">
        <v>4935</v>
      </c>
      <c r="MDZ3010" s="10">
        <v>2016</v>
      </c>
      <c r="MEA3010" t="s">
        <v>15</v>
      </c>
      <c r="MEB3010" s="6" t="s">
        <v>4934</v>
      </c>
      <c r="MEC3010" t="s">
        <v>4935</v>
      </c>
      <c r="MED3010" s="10">
        <v>2016</v>
      </c>
      <c r="MEE3010" t="s">
        <v>15</v>
      </c>
      <c r="MEF3010" s="6" t="s">
        <v>4934</v>
      </c>
      <c r="MEG3010" t="s">
        <v>4935</v>
      </c>
      <c r="MEH3010" s="10">
        <v>2016</v>
      </c>
      <c r="MEI3010" t="s">
        <v>15</v>
      </c>
      <c r="MEJ3010" s="6" t="s">
        <v>4934</v>
      </c>
      <c r="MEK3010" t="s">
        <v>4935</v>
      </c>
      <c r="MEL3010" s="10">
        <v>2016</v>
      </c>
      <c r="MEM3010" t="s">
        <v>15</v>
      </c>
      <c r="MEN3010" s="6" t="s">
        <v>4934</v>
      </c>
      <c r="MEO3010" t="s">
        <v>4935</v>
      </c>
      <c r="MEP3010" s="10">
        <v>2016</v>
      </c>
      <c r="MEQ3010" t="s">
        <v>15</v>
      </c>
      <c r="MER3010" s="6" t="s">
        <v>4934</v>
      </c>
      <c r="MES3010" t="s">
        <v>4935</v>
      </c>
      <c r="MET3010" s="10">
        <v>2016</v>
      </c>
      <c r="MEU3010" t="s">
        <v>15</v>
      </c>
      <c r="MEV3010" s="6" t="s">
        <v>4934</v>
      </c>
      <c r="MEW3010" t="s">
        <v>4935</v>
      </c>
      <c r="MEX3010" s="10">
        <v>2016</v>
      </c>
      <c r="MEY3010" t="s">
        <v>15</v>
      </c>
      <c r="MEZ3010" s="6" t="s">
        <v>4934</v>
      </c>
      <c r="MFA3010" t="s">
        <v>4935</v>
      </c>
      <c r="MFB3010" s="10">
        <v>2016</v>
      </c>
      <c r="MFC3010" t="s">
        <v>15</v>
      </c>
      <c r="MFD3010" s="6" t="s">
        <v>4934</v>
      </c>
      <c r="MFE3010" t="s">
        <v>4935</v>
      </c>
      <c r="MFF3010" s="10">
        <v>2016</v>
      </c>
      <c r="MFG3010" t="s">
        <v>15</v>
      </c>
      <c r="MFH3010" s="6" t="s">
        <v>4934</v>
      </c>
      <c r="MFI3010" t="s">
        <v>4935</v>
      </c>
      <c r="MFJ3010" s="10">
        <v>2016</v>
      </c>
      <c r="MFK3010" t="s">
        <v>15</v>
      </c>
      <c r="MFL3010" s="6" t="s">
        <v>4934</v>
      </c>
      <c r="MFM3010" t="s">
        <v>4935</v>
      </c>
      <c r="MFN3010" s="10">
        <v>2016</v>
      </c>
      <c r="MFO3010" t="s">
        <v>15</v>
      </c>
      <c r="MFP3010" s="6" t="s">
        <v>4934</v>
      </c>
      <c r="MFQ3010" t="s">
        <v>4935</v>
      </c>
      <c r="MFR3010" s="10">
        <v>2016</v>
      </c>
      <c r="MFS3010" t="s">
        <v>15</v>
      </c>
      <c r="MFT3010" s="6" t="s">
        <v>4934</v>
      </c>
      <c r="MFU3010" t="s">
        <v>4935</v>
      </c>
      <c r="MFV3010" s="10">
        <v>2016</v>
      </c>
      <c r="MFW3010" t="s">
        <v>15</v>
      </c>
      <c r="MFX3010" s="6" t="s">
        <v>4934</v>
      </c>
      <c r="MFY3010" t="s">
        <v>4935</v>
      </c>
      <c r="MFZ3010" s="10">
        <v>2016</v>
      </c>
      <c r="MGA3010" t="s">
        <v>15</v>
      </c>
      <c r="MGB3010" s="6" t="s">
        <v>4934</v>
      </c>
      <c r="MGC3010" t="s">
        <v>4935</v>
      </c>
      <c r="MGD3010" s="10">
        <v>2016</v>
      </c>
      <c r="MGE3010" t="s">
        <v>15</v>
      </c>
      <c r="MGF3010" s="6" t="s">
        <v>4934</v>
      </c>
      <c r="MGG3010" t="s">
        <v>4935</v>
      </c>
      <c r="MGH3010" s="10">
        <v>2016</v>
      </c>
      <c r="MGI3010" t="s">
        <v>15</v>
      </c>
      <c r="MGJ3010" s="6" t="s">
        <v>4934</v>
      </c>
      <c r="MGK3010" t="s">
        <v>4935</v>
      </c>
      <c r="MGL3010" s="10">
        <v>2016</v>
      </c>
      <c r="MGM3010" t="s">
        <v>15</v>
      </c>
      <c r="MGN3010" s="6" t="s">
        <v>4934</v>
      </c>
      <c r="MGO3010" t="s">
        <v>4935</v>
      </c>
      <c r="MGP3010" s="10">
        <v>2016</v>
      </c>
      <c r="MGQ3010" t="s">
        <v>15</v>
      </c>
      <c r="MGR3010" s="6" t="s">
        <v>4934</v>
      </c>
      <c r="MGS3010" t="s">
        <v>4935</v>
      </c>
      <c r="MGT3010" s="10">
        <v>2016</v>
      </c>
      <c r="MGU3010" t="s">
        <v>15</v>
      </c>
      <c r="MGV3010" s="6" t="s">
        <v>4934</v>
      </c>
      <c r="MGW3010" t="s">
        <v>4935</v>
      </c>
      <c r="MGX3010" s="10">
        <v>2016</v>
      </c>
      <c r="MGY3010" t="s">
        <v>15</v>
      </c>
      <c r="MGZ3010" s="6" t="s">
        <v>4934</v>
      </c>
      <c r="MHA3010" t="s">
        <v>4935</v>
      </c>
      <c r="MHB3010" s="10">
        <v>2016</v>
      </c>
      <c r="MHC3010" t="s">
        <v>15</v>
      </c>
      <c r="MHD3010" s="6" t="s">
        <v>4934</v>
      </c>
      <c r="MHE3010" t="s">
        <v>4935</v>
      </c>
      <c r="MHF3010" s="10">
        <v>2016</v>
      </c>
      <c r="MHG3010" t="s">
        <v>15</v>
      </c>
      <c r="MHH3010" s="6" t="s">
        <v>4934</v>
      </c>
      <c r="MHI3010" t="s">
        <v>4935</v>
      </c>
      <c r="MHJ3010" s="10">
        <v>2016</v>
      </c>
      <c r="MHK3010" t="s">
        <v>15</v>
      </c>
      <c r="MHL3010" s="6" t="s">
        <v>4934</v>
      </c>
      <c r="MHM3010" t="s">
        <v>4935</v>
      </c>
      <c r="MHN3010" s="10">
        <v>2016</v>
      </c>
      <c r="MHO3010" t="s">
        <v>15</v>
      </c>
      <c r="MHP3010" s="6" t="s">
        <v>4934</v>
      </c>
      <c r="MHQ3010" t="s">
        <v>4935</v>
      </c>
      <c r="MHR3010" s="10">
        <v>2016</v>
      </c>
      <c r="MHS3010" t="s">
        <v>15</v>
      </c>
      <c r="MHT3010" s="6" t="s">
        <v>4934</v>
      </c>
      <c r="MHU3010" t="s">
        <v>4935</v>
      </c>
      <c r="MHV3010" s="10">
        <v>2016</v>
      </c>
      <c r="MHW3010" t="s">
        <v>15</v>
      </c>
      <c r="MHX3010" s="6" t="s">
        <v>4934</v>
      </c>
      <c r="MHY3010" t="s">
        <v>4935</v>
      </c>
      <c r="MHZ3010" s="10">
        <v>2016</v>
      </c>
      <c r="MIA3010" t="s">
        <v>15</v>
      </c>
      <c r="MIB3010" s="6" t="s">
        <v>4934</v>
      </c>
      <c r="MIC3010" t="s">
        <v>4935</v>
      </c>
      <c r="MID3010" s="10">
        <v>2016</v>
      </c>
      <c r="MIE3010" t="s">
        <v>15</v>
      </c>
      <c r="MIF3010" s="6" t="s">
        <v>4934</v>
      </c>
      <c r="MIG3010" t="s">
        <v>4935</v>
      </c>
      <c r="MIH3010" s="10">
        <v>2016</v>
      </c>
      <c r="MII3010" t="s">
        <v>15</v>
      </c>
      <c r="MIJ3010" s="6" t="s">
        <v>4934</v>
      </c>
      <c r="MIK3010" t="s">
        <v>4935</v>
      </c>
      <c r="MIL3010" s="10">
        <v>2016</v>
      </c>
      <c r="MIM3010" t="s">
        <v>15</v>
      </c>
      <c r="MIN3010" s="6" t="s">
        <v>4934</v>
      </c>
      <c r="MIO3010" t="s">
        <v>4935</v>
      </c>
      <c r="MIP3010" s="10">
        <v>2016</v>
      </c>
      <c r="MIQ3010" t="s">
        <v>15</v>
      </c>
      <c r="MIR3010" s="6" t="s">
        <v>4934</v>
      </c>
      <c r="MIS3010" t="s">
        <v>4935</v>
      </c>
      <c r="MIT3010" s="10">
        <v>2016</v>
      </c>
      <c r="MIU3010" t="s">
        <v>15</v>
      </c>
      <c r="MIV3010" s="6" t="s">
        <v>4934</v>
      </c>
      <c r="MIW3010" t="s">
        <v>4935</v>
      </c>
      <c r="MIX3010" s="10">
        <v>2016</v>
      </c>
      <c r="MIY3010" t="s">
        <v>15</v>
      </c>
      <c r="MIZ3010" s="6" t="s">
        <v>4934</v>
      </c>
      <c r="MJA3010" t="s">
        <v>4935</v>
      </c>
      <c r="MJB3010" s="10">
        <v>2016</v>
      </c>
      <c r="MJC3010" t="s">
        <v>15</v>
      </c>
      <c r="MJD3010" s="6" t="s">
        <v>4934</v>
      </c>
      <c r="MJE3010" t="s">
        <v>4935</v>
      </c>
      <c r="MJF3010" s="10">
        <v>2016</v>
      </c>
      <c r="MJG3010" t="s">
        <v>15</v>
      </c>
      <c r="MJH3010" s="6" t="s">
        <v>4934</v>
      </c>
      <c r="MJI3010" t="s">
        <v>4935</v>
      </c>
      <c r="MJJ3010" s="10">
        <v>2016</v>
      </c>
      <c r="MJK3010" t="s">
        <v>15</v>
      </c>
      <c r="MJL3010" s="6" t="s">
        <v>4934</v>
      </c>
      <c r="MJM3010" t="s">
        <v>4935</v>
      </c>
      <c r="MJN3010" s="10">
        <v>2016</v>
      </c>
      <c r="MJO3010" t="s">
        <v>15</v>
      </c>
      <c r="MJP3010" s="6" t="s">
        <v>4934</v>
      </c>
      <c r="MJQ3010" t="s">
        <v>4935</v>
      </c>
      <c r="MJR3010" s="10">
        <v>2016</v>
      </c>
      <c r="MJS3010" t="s">
        <v>15</v>
      </c>
      <c r="MJT3010" s="6" t="s">
        <v>4934</v>
      </c>
      <c r="MJU3010" t="s">
        <v>4935</v>
      </c>
      <c r="MJV3010" s="10">
        <v>2016</v>
      </c>
      <c r="MJW3010" t="s">
        <v>15</v>
      </c>
      <c r="MJX3010" s="6" t="s">
        <v>4934</v>
      </c>
      <c r="MJY3010" t="s">
        <v>4935</v>
      </c>
      <c r="MJZ3010" s="10">
        <v>2016</v>
      </c>
      <c r="MKA3010" t="s">
        <v>15</v>
      </c>
      <c r="MKB3010" s="6" t="s">
        <v>4934</v>
      </c>
      <c r="MKC3010" t="s">
        <v>4935</v>
      </c>
      <c r="MKD3010" s="10">
        <v>2016</v>
      </c>
      <c r="MKE3010" t="s">
        <v>15</v>
      </c>
      <c r="MKF3010" s="6" t="s">
        <v>4934</v>
      </c>
      <c r="MKG3010" t="s">
        <v>4935</v>
      </c>
      <c r="MKH3010" s="10">
        <v>2016</v>
      </c>
      <c r="MKI3010" t="s">
        <v>15</v>
      </c>
      <c r="MKJ3010" s="6" t="s">
        <v>4934</v>
      </c>
      <c r="MKK3010" t="s">
        <v>4935</v>
      </c>
      <c r="MKL3010" s="10">
        <v>2016</v>
      </c>
      <c r="MKM3010" t="s">
        <v>15</v>
      </c>
      <c r="MKN3010" s="6" t="s">
        <v>4934</v>
      </c>
      <c r="MKO3010" t="s">
        <v>4935</v>
      </c>
      <c r="MKP3010" s="10">
        <v>2016</v>
      </c>
      <c r="MKQ3010" t="s">
        <v>15</v>
      </c>
      <c r="MKR3010" s="6" t="s">
        <v>4934</v>
      </c>
      <c r="MKS3010" t="s">
        <v>4935</v>
      </c>
      <c r="MKT3010" s="10">
        <v>2016</v>
      </c>
      <c r="MKU3010" t="s">
        <v>15</v>
      </c>
      <c r="MKV3010" s="6" t="s">
        <v>4934</v>
      </c>
      <c r="MKW3010" t="s">
        <v>4935</v>
      </c>
      <c r="MKX3010" s="10">
        <v>2016</v>
      </c>
      <c r="MKY3010" t="s">
        <v>15</v>
      </c>
      <c r="MKZ3010" s="6" t="s">
        <v>4934</v>
      </c>
      <c r="MLA3010" t="s">
        <v>4935</v>
      </c>
      <c r="MLB3010" s="10">
        <v>2016</v>
      </c>
      <c r="MLC3010" t="s">
        <v>15</v>
      </c>
      <c r="MLD3010" s="6" t="s">
        <v>4934</v>
      </c>
      <c r="MLE3010" t="s">
        <v>4935</v>
      </c>
      <c r="MLF3010" s="10">
        <v>2016</v>
      </c>
      <c r="MLG3010" t="s">
        <v>15</v>
      </c>
      <c r="MLH3010" s="6" t="s">
        <v>4934</v>
      </c>
      <c r="MLI3010" t="s">
        <v>4935</v>
      </c>
      <c r="MLJ3010" s="10">
        <v>2016</v>
      </c>
      <c r="MLK3010" t="s">
        <v>15</v>
      </c>
      <c r="MLL3010" s="6" t="s">
        <v>4934</v>
      </c>
      <c r="MLM3010" t="s">
        <v>4935</v>
      </c>
      <c r="MLN3010" s="10">
        <v>2016</v>
      </c>
      <c r="MLO3010" t="s">
        <v>15</v>
      </c>
      <c r="MLP3010" s="6" t="s">
        <v>4934</v>
      </c>
      <c r="MLQ3010" t="s">
        <v>4935</v>
      </c>
      <c r="MLR3010" s="10">
        <v>2016</v>
      </c>
      <c r="MLS3010" t="s">
        <v>15</v>
      </c>
      <c r="MLT3010" s="6" t="s">
        <v>4934</v>
      </c>
      <c r="MLU3010" t="s">
        <v>4935</v>
      </c>
      <c r="MLV3010" s="10">
        <v>2016</v>
      </c>
      <c r="MLW3010" t="s">
        <v>15</v>
      </c>
      <c r="MLX3010" s="6" t="s">
        <v>4934</v>
      </c>
      <c r="MLY3010" t="s">
        <v>4935</v>
      </c>
      <c r="MLZ3010" s="10">
        <v>2016</v>
      </c>
      <c r="MMA3010" t="s">
        <v>15</v>
      </c>
      <c r="MMB3010" s="6" t="s">
        <v>4934</v>
      </c>
      <c r="MMC3010" t="s">
        <v>4935</v>
      </c>
      <c r="MMD3010" s="10">
        <v>2016</v>
      </c>
      <c r="MME3010" t="s">
        <v>15</v>
      </c>
      <c r="MMF3010" s="6" t="s">
        <v>4934</v>
      </c>
      <c r="MMG3010" t="s">
        <v>4935</v>
      </c>
      <c r="MMH3010" s="10">
        <v>2016</v>
      </c>
      <c r="MMI3010" t="s">
        <v>15</v>
      </c>
      <c r="MMJ3010" s="6" t="s">
        <v>4934</v>
      </c>
      <c r="MMK3010" t="s">
        <v>4935</v>
      </c>
      <c r="MML3010" s="10">
        <v>2016</v>
      </c>
      <c r="MMM3010" t="s">
        <v>15</v>
      </c>
      <c r="MMN3010" s="6" t="s">
        <v>4934</v>
      </c>
      <c r="MMO3010" t="s">
        <v>4935</v>
      </c>
      <c r="MMP3010" s="10">
        <v>2016</v>
      </c>
      <c r="MMQ3010" t="s">
        <v>15</v>
      </c>
      <c r="MMR3010" s="6" t="s">
        <v>4934</v>
      </c>
      <c r="MMS3010" t="s">
        <v>4935</v>
      </c>
      <c r="MMT3010" s="10">
        <v>2016</v>
      </c>
      <c r="MMU3010" t="s">
        <v>15</v>
      </c>
      <c r="MMV3010" s="6" t="s">
        <v>4934</v>
      </c>
      <c r="MMW3010" t="s">
        <v>4935</v>
      </c>
      <c r="MMX3010" s="10">
        <v>2016</v>
      </c>
      <c r="MMY3010" t="s">
        <v>15</v>
      </c>
      <c r="MMZ3010" s="6" t="s">
        <v>4934</v>
      </c>
      <c r="MNA3010" t="s">
        <v>4935</v>
      </c>
      <c r="MNB3010" s="10">
        <v>2016</v>
      </c>
      <c r="MNC3010" t="s">
        <v>15</v>
      </c>
      <c r="MND3010" s="6" t="s">
        <v>4934</v>
      </c>
      <c r="MNE3010" t="s">
        <v>4935</v>
      </c>
      <c r="MNF3010" s="10">
        <v>2016</v>
      </c>
      <c r="MNG3010" t="s">
        <v>15</v>
      </c>
      <c r="MNH3010" s="6" t="s">
        <v>4934</v>
      </c>
      <c r="MNI3010" t="s">
        <v>4935</v>
      </c>
      <c r="MNJ3010" s="10">
        <v>2016</v>
      </c>
      <c r="MNK3010" t="s">
        <v>15</v>
      </c>
      <c r="MNL3010" s="6" t="s">
        <v>4934</v>
      </c>
      <c r="MNM3010" t="s">
        <v>4935</v>
      </c>
      <c r="MNN3010" s="10">
        <v>2016</v>
      </c>
      <c r="MNO3010" t="s">
        <v>15</v>
      </c>
      <c r="MNP3010" s="6" t="s">
        <v>4934</v>
      </c>
      <c r="MNQ3010" t="s">
        <v>4935</v>
      </c>
      <c r="MNR3010" s="10">
        <v>2016</v>
      </c>
      <c r="MNS3010" t="s">
        <v>15</v>
      </c>
      <c r="MNT3010" s="6" t="s">
        <v>4934</v>
      </c>
      <c r="MNU3010" t="s">
        <v>4935</v>
      </c>
      <c r="MNV3010" s="10">
        <v>2016</v>
      </c>
      <c r="MNW3010" t="s">
        <v>15</v>
      </c>
      <c r="MNX3010" s="6" t="s">
        <v>4934</v>
      </c>
      <c r="MNY3010" t="s">
        <v>4935</v>
      </c>
      <c r="MNZ3010" s="10">
        <v>2016</v>
      </c>
      <c r="MOA3010" t="s">
        <v>15</v>
      </c>
      <c r="MOB3010" s="6" t="s">
        <v>4934</v>
      </c>
      <c r="MOC3010" t="s">
        <v>4935</v>
      </c>
      <c r="MOD3010" s="10">
        <v>2016</v>
      </c>
      <c r="MOE3010" t="s">
        <v>15</v>
      </c>
      <c r="MOF3010" s="6" t="s">
        <v>4934</v>
      </c>
      <c r="MOG3010" t="s">
        <v>4935</v>
      </c>
      <c r="MOH3010" s="10">
        <v>2016</v>
      </c>
      <c r="MOI3010" t="s">
        <v>15</v>
      </c>
      <c r="MOJ3010" s="6" t="s">
        <v>4934</v>
      </c>
      <c r="MOK3010" t="s">
        <v>4935</v>
      </c>
      <c r="MOL3010" s="10">
        <v>2016</v>
      </c>
      <c r="MOM3010" t="s">
        <v>15</v>
      </c>
      <c r="MON3010" s="6" t="s">
        <v>4934</v>
      </c>
      <c r="MOO3010" t="s">
        <v>4935</v>
      </c>
      <c r="MOP3010" s="10">
        <v>2016</v>
      </c>
      <c r="MOQ3010" t="s">
        <v>15</v>
      </c>
      <c r="MOR3010" s="6" t="s">
        <v>4934</v>
      </c>
      <c r="MOS3010" t="s">
        <v>4935</v>
      </c>
      <c r="MOT3010" s="10">
        <v>2016</v>
      </c>
      <c r="MOU3010" t="s">
        <v>15</v>
      </c>
      <c r="MOV3010" s="6" t="s">
        <v>4934</v>
      </c>
      <c r="MOW3010" t="s">
        <v>4935</v>
      </c>
      <c r="MOX3010" s="10">
        <v>2016</v>
      </c>
      <c r="MOY3010" t="s">
        <v>15</v>
      </c>
      <c r="MOZ3010" s="6" t="s">
        <v>4934</v>
      </c>
      <c r="MPA3010" t="s">
        <v>4935</v>
      </c>
      <c r="MPB3010" s="10">
        <v>2016</v>
      </c>
      <c r="MPC3010" t="s">
        <v>15</v>
      </c>
      <c r="MPD3010" s="6" t="s">
        <v>4934</v>
      </c>
      <c r="MPE3010" t="s">
        <v>4935</v>
      </c>
      <c r="MPF3010" s="10">
        <v>2016</v>
      </c>
      <c r="MPG3010" t="s">
        <v>15</v>
      </c>
      <c r="MPH3010" s="6" t="s">
        <v>4934</v>
      </c>
      <c r="MPI3010" t="s">
        <v>4935</v>
      </c>
      <c r="MPJ3010" s="10">
        <v>2016</v>
      </c>
      <c r="MPK3010" t="s">
        <v>15</v>
      </c>
      <c r="MPL3010" s="6" t="s">
        <v>4934</v>
      </c>
      <c r="MPM3010" t="s">
        <v>4935</v>
      </c>
      <c r="MPN3010" s="10">
        <v>2016</v>
      </c>
      <c r="MPO3010" t="s">
        <v>15</v>
      </c>
      <c r="MPP3010" s="6" t="s">
        <v>4934</v>
      </c>
      <c r="MPQ3010" t="s">
        <v>4935</v>
      </c>
      <c r="MPR3010" s="10">
        <v>2016</v>
      </c>
      <c r="MPS3010" t="s">
        <v>15</v>
      </c>
      <c r="MPT3010" s="6" t="s">
        <v>4934</v>
      </c>
      <c r="MPU3010" t="s">
        <v>4935</v>
      </c>
      <c r="MPV3010" s="10">
        <v>2016</v>
      </c>
      <c r="MPW3010" t="s">
        <v>15</v>
      </c>
      <c r="MPX3010" s="6" t="s">
        <v>4934</v>
      </c>
      <c r="MPY3010" t="s">
        <v>4935</v>
      </c>
      <c r="MPZ3010" s="10">
        <v>2016</v>
      </c>
      <c r="MQA3010" t="s">
        <v>15</v>
      </c>
      <c r="MQB3010" s="6" t="s">
        <v>4934</v>
      </c>
      <c r="MQC3010" t="s">
        <v>4935</v>
      </c>
      <c r="MQD3010" s="10">
        <v>2016</v>
      </c>
      <c r="MQE3010" t="s">
        <v>15</v>
      </c>
      <c r="MQF3010" s="6" t="s">
        <v>4934</v>
      </c>
      <c r="MQG3010" t="s">
        <v>4935</v>
      </c>
      <c r="MQH3010" s="10">
        <v>2016</v>
      </c>
      <c r="MQI3010" t="s">
        <v>15</v>
      </c>
      <c r="MQJ3010" s="6" t="s">
        <v>4934</v>
      </c>
      <c r="MQK3010" t="s">
        <v>4935</v>
      </c>
      <c r="MQL3010" s="10">
        <v>2016</v>
      </c>
      <c r="MQM3010" t="s">
        <v>15</v>
      </c>
      <c r="MQN3010" s="6" t="s">
        <v>4934</v>
      </c>
      <c r="MQO3010" t="s">
        <v>4935</v>
      </c>
      <c r="MQP3010" s="10">
        <v>2016</v>
      </c>
      <c r="MQQ3010" t="s">
        <v>15</v>
      </c>
      <c r="MQR3010" s="6" t="s">
        <v>4934</v>
      </c>
      <c r="MQS3010" t="s">
        <v>4935</v>
      </c>
      <c r="MQT3010" s="10">
        <v>2016</v>
      </c>
      <c r="MQU3010" t="s">
        <v>15</v>
      </c>
      <c r="MQV3010" s="6" t="s">
        <v>4934</v>
      </c>
      <c r="MQW3010" t="s">
        <v>4935</v>
      </c>
      <c r="MQX3010" s="10">
        <v>2016</v>
      </c>
      <c r="MQY3010" t="s">
        <v>15</v>
      </c>
      <c r="MQZ3010" s="6" t="s">
        <v>4934</v>
      </c>
      <c r="MRA3010" t="s">
        <v>4935</v>
      </c>
      <c r="MRB3010" s="10">
        <v>2016</v>
      </c>
      <c r="MRC3010" t="s">
        <v>15</v>
      </c>
      <c r="MRD3010" s="6" t="s">
        <v>4934</v>
      </c>
      <c r="MRE3010" t="s">
        <v>4935</v>
      </c>
      <c r="MRF3010" s="10">
        <v>2016</v>
      </c>
      <c r="MRG3010" t="s">
        <v>15</v>
      </c>
      <c r="MRH3010" s="6" t="s">
        <v>4934</v>
      </c>
      <c r="MRI3010" t="s">
        <v>4935</v>
      </c>
      <c r="MRJ3010" s="10">
        <v>2016</v>
      </c>
      <c r="MRK3010" t="s">
        <v>15</v>
      </c>
      <c r="MRL3010" s="6" t="s">
        <v>4934</v>
      </c>
      <c r="MRM3010" t="s">
        <v>4935</v>
      </c>
      <c r="MRN3010" s="10">
        <v>2016</v>
      </c>
      <c r="MRO3010" t="s">
        <v>15</v>
      </c>
      <c r="MRP3010" s="6" t="s">
        <v>4934</v>
      </c>
      <c r="MRQ3010" t="s">
        <v>4935</v>
      </c>
      <c r="MRR3010" s="10">
        <v>2016</v>
      </c>
      <c r="MRS3010" t="s">
        <v>15</v>
      </c>
      <c r="MRT3010" s="6" t="s">
        <v>4934</v>
      </c>
      <c r="MRU3010" t="s">
        <v>4935</v>
      </c>
      <c r="MRV3010" s="10">
        <v>2016</v>
      </c>
      <c r="MRW3010" t="s">
        <v>15</v>
      </c>
      <c r="MRX3010" s="6" t="s">
        <v>4934</v>
      </c>
      <c r="MRY3010" t="s">
        <v>4935</v>
      </c>
      <c r="MRZ3010" s="10">
        <v>2016</v>
      </c>
      <c r="MSA3010" t="s">
        <v>15</v>
      </c>
      <c r="MSB3010" s="6" t="s">
        <v>4934</v>
      </c>
      <c r="MSC3010" t="s">
        <v>4935</v>
      </c>
      <c r="MSD3010" s="10">
        <v>2016</v>
      </c>
      <c r="MSE3010" t="s">
        <v>15</v>
      </c>
      <c r="MSF3010" s="6" t="s">
        <v>4934</v>
      </c>
      <c r="MSG3010" t="s">
        <v>4935</v>
      </c>
      <c r="MSH3010" s="10">
        <v>2016</v>
      </c>
      <c r="MSI3010" t="s">
        <v>15</v>
      </c>
      <c r="MSJ3010" s="6" t="s">
        <v>4934</v>
      </c>
      <c r="MSK3010" t="s">
        <v>4935</v>
      </c>
      <c r="MSL3010" s="10">
        <v>2016</v>
      </c>
      <c r="MSM3010" t="s">
        <v>15</v>
      </c>
      <c r="MSN3010" s="6" t="s">
        <v>4934</v>
      </c>
      <c r="MSO3010" t="s">
        <v>4935</v>
      </c>
      <c r="MSP3010" s="10">
        <v>2016</v>
      </c>
      <c r="MSQ3010" t="s">
        <v>15</v>
      </c>
      <c r="MSR3010" s="6" t="s">
        <v>4934</v>
      </c>
      <c r="MSS3010" t="s">
        <v>4935</v>
      </c>
      <c r="MST3010" s="10">
        <v>2016</v>
      </c>
      <c r="MSU3010" t="s">
        <v>15</v>
      </c>
      <c r="MSV3010" s="6" t="s">
        <v>4934</v>
      </c>
      <c r="MSW3010" t="s">
        <v>4935</v>
      </c>
      <c r="MSX3010" s="10">
        <v>2016</v>
      </c>
      <c r="MSY3010" t="s">
        <v>15</v>
      </c>
      <c r="MSZ3010" s="6" t="s">
        <v>4934</v>
      </c>
      <c r="MTA3010" t="s">
        <v>4935</v>
      </c>
      <c r="MTB3010" s="10">
        <v>2016</v>
      </c>
      <c r="MTC3010" t="s">
        <v>15</v>
      </c>
      <c r="MTD3010" s="6" t="s">
        <v>4934</v>
      </c>
      <c r="MTE3010" t="s">
        <v>4935</v>
      </c>
      <c r="MTF3010" s="10">
        <v>2016</v>
      </c>
      <c r="MTG3010" t="s">
        <v>15</v>
      </c>
      <c r="MTH3010" s="6" t="s">
        <v>4934</v>
      </c>
      <c r="MTI3010" t="s">
        <v>4935</v>
      </c>
      <c r="MTJ3010" s="10">
        <v>2016</v>
      </c>
      <c r="MTK3010" t="s">
        <v>15</v>
      </c>
      <c r="MTL3010" s="6" t="s">
        <v>4934</v>
      </c>
      <c r="MTM3010" t="s">
        <v>4935</v>
      </c>
      <c r="MTN3010" s="10">
        <v>2016</v>
      </c>
      <c r="MTO3010" t="s">
        <v>15</v>
      </c>
      <c r="MTP3010" s="6" t="s">
        <v>4934</v>
      </c>
      <c r="MTQ3010" t="s">
        <v>4935</v>
      </c>
      <c r="MTR3010" s="10">
        <v>2016</v>
      </c>
      <c r="MTS3010" t="s">
        <v>15</v>
      </c>
      <c r="MTT3010" s="6" t="s">
        <v>4934</v>
      </c>
      <c r="MTU3010" t="s">
        <v>4935</v>
      </c>
      <c r="MTV3010" s="10">
        <v>2016</v>
      </c>
      <c r="MTW3010" t="s">
        <v>15</v>
      </c>
      <c r="MTX3010" s="6" t="s">
        <v>4934</v>
      </c>
      <c r="MTY3010" t="s">
        <v>4935</v>
      </c>
      <c r="MTZ3010" s="10">
        <v>2016</v>
      </c>
      <c r="MUA3010" t="s">
        <v>15</v>
      </c>
      <c r="MUB3010" s="6" t="s">
        <v>4934</v>
      </c>
      <c r="MUC3010" t="s">
        <v>4935</v>
      </c>
      <c r="MUD3010" s="10">
        <v>2016</v>
      </c>
      <c r="MUE3010" t="s">
        <v>15</v>
      </c>
      <c r="MUF3010" s="6" t="s">
        <v>4934</v>
      </c>
      <c r="MUG3010" t="s">
        <v>4935</v>
      </c>
      <c r="MUH3010" s="10">
        <v>2016</v>
      </c>
      <c r="MUI3010" t="s">
        <v>15</v>
      </c>
      <c r="MUJ3010" s="6" t="s">
        <v>4934</v>
      </c>
      <c r="MUK3010" t="s">
        <v>4935</v>
      </c>
      <c r="MUL3010" s="10">
        <v>2016</v>
      </c>
      <c r="MUM3010" t="s">
        <v>15</v>
      </c>
      <c r="MUN3010" s="6" t="s">
        <v>4934</v>
      </c>
      <c r="MUO3010" t="s">
        <v>4935</v>
      </c>
      <c r="MUP3010" s="10">
        <v>2016</v>
      </c>
      <c r="MUQ3010" t="s">
        <v>15</v>
      </c>
      <c r="MUR3010" s="6" t="s">
        <v>4934</v>
      </c>
      <c r="MUS3010" t="s">
        <v>4935</v>
      </c>
      <c r="MUT3010" s="10">
        <v>2016</v>
      </c>
      <c r="MUU3010" t="s">
        <v>15</v>
      </c>
      <c r="MUV3010" s="6" t="s">
        <v>4934</v>
      </c>
      <c r="MUW3010" t="s">
        <v>4935</v>
      </c>
      <c r="MUX3010" s="10">
        <v>2016</v>
      </c>
      <c r="MUY3010" t="s">
        <v>15</v>
      </c>
      <c r="MUZ3010" s="6" t="s">
        <v>4934</v>
      </c>
      <c r="MVA3010" t="s">
        <v>4935</v>
      </c>
      <c r="MVB3010" s="10">
        <v>2016</v>
      </c>
      <c r="MVC3010" t="s">
        <v>15</v>
      </c>
      <c r="MVD3010" s="6" t="s">
        <v>4934</v>
      </c>
      <c r="MVE3010" t="s">
        <v>4935</v>
      </c>
      <c r="MVF3010" s="10">
        <v>2016</v>
      </c>
      <c r="MVG3010" t="s">
        <v>15</v>
      </c>
      <c r="MVH3010" s="6" t="s">
        <v>4934</v>
      </c>
      <c r="MVI3010" t="s">
        <v>4935</v>
      </c>
      <c r="MVJ3010" s="10">
        <v>2016</v>
      </c>
      <c r="MVK3010" t="s">
        <v>15</v>
      </c>
      <c r="MVL3010" s="6" t="s">
        <v>4934</v>
      </c>
      <c r="MVM3010" t="s">
        <v>4935</v>
      </c>
      <c r="MVN3010" s="10">
        <v>2016</v>
      </c>
      <c r="MVO3010" t="s">
        <v>15</v>
      </c>
      <c r="MVP3010" s="6" t="s">
        <v>4934</v>
      </c>
      <c r="MVQ3010" t="s">
        <v>4935</v>
      </c>
      <c r="MVR3010" s="10">
        <v>2016</v>
      </c>
      <c r="MVS3010" t="s">
        <v>15</v>
      </c>
      <c r="MVT3010" s="6" t="s">
        <v>4934</v>
      </c>
      <c r="MVU3010" t="s">
        <v>4935</v>
      </c>
      <c r="MVV3010" s="10">
        <v>2016</v>
      </c>
      <c r="MVW3010" t="s">
        <v>15</v>
      </c>
      <c r="MVX3010" s="6" t="s">
        <v>4934</v>
      </c>
      <c r="MVY3010" t="s">
        <v>4935</v>
      </c>
      <c r="MVZ3010" s="10">
        <v>2016</v>
      </c>
      <c r="MWA3010" t="s">
        <v>15</v>
      </c>
      <c r="MWB3010" s="6" t="s">
        <v>4934</v>
      </c>
      <c r="MWC3010" t="s">
        <v>4935</v>
      </c>
      <c r="MWD3010" s="10">
        <v>2016</v>
      </c>
      <c r="MWE3010" t="s">
        <v>15</v>
      </c>
      <c r="MWF3010" s="6" t="s">
        <v>4934</v>
      </c>
      <c r="MWG3010" t="s">
        <v>4935</v>
      </c>
      <c r="MWH3010" s="10">
        <v>2016</v>
      </c>
      <c r="MWI3010" t="s">
        <v>15</v>
      </c>
      <c r="MWJ3010" s="6" t="s">
        <v>4934</v>
      </c>
      <c r="MWK3010" t="s">
        <v>4935</v>
      </c>
      <c r="MWL3010" s="10">
        <v>2016</v>
      </c>
      <c r="MWM3010" t="s">
        <v>15</v>
      </c>
      <c r="MWN3010" s="6" t="s">
        <v>4934</v>
      </c>
      <c r="MWO3010" t="s">
        <v>4935</v>
      </c>
      <c r="MWP3010" s="10">
        <v>2016</v>
      </c>
      <c r="MWQ3010" t="s">
        <v>15</v>
      </c>
      <c r="MWR3010" s="6" t="s">
        <v>4934</v>
      </c>
      <c r="MWS3010" t="s">
        <v>4935</v>
      </c>
      <c r="MWT3010" s="10">
        <v>2016</v>
      </c>
      <c r="MWU3010" t="s">
        <v>15</v>
      </c>
      <c r="MWV3010" s="6" t="s">
        <v>4934</v>
      </c>
      <c r="MWW3010" t="s">
        <v>4935</v>
      </c>
      <c r="MWX3010" s="10">
        <v>2016</v>
      </c>
      <c r="MWY3010" t="s">
        <v>15</v>
      </c>
      <c r="MWZ3010" s="6" t="s">
        <v>4934</v>
      </c>
      <c r="MXA3010" t="s">
        <v>4935</v>
      </c>
      <c r="MXB3010" s="10">
        <v>2016</v>
      </c>
      <c r="MXC3010" t="s">
        <v>15</v>
      </c>
      <c r="MXD3010" s="6" t="s">
        <v>4934</v>
      </c>
      <c r="MXE3010" t="s">
        <v>4935</v>
      </c>
      <c r="MXF3010" s="10">
        <v>2016</v>
      </c>
      <c r="MXG3010" t="s">
        <v>15</v>
      </c>
      <c r="MXH3010" s="6" t="s">
        <v>4934</v>
      </c>
      <c r="MXI3010" t="s">
        <v>4935</v>
      </c>
      <c r="MXJ3010" s="10">
        <v>2016</v>
      </c>
      <c r="MXK3010" t="s">
        <v>15</v>
      </c>
      <c r="MXL3010" s="6" t="s">
        <v>4934</v>
      </c>
      <c r="MXM3010" t="s">
        <v>4935</v>
      </c>
      <c r="MXN3010" s="10">
        <v>2016</v>
      </c>
      <c r="MXO3010" t="s">
        <v>15</v>
      </c>
      <c r="MXP3010" s="6" t="s">
        <v>4934</v>
      </c>
      <c r="MXQ3010" t="s">
        <v>4935</v>
      </c>
      <c r="MXR3010" s="10">
        <v>2016</v>
      </c>
      <c r="MXS3010" t="s">
        <v>15</v>
      </c>
      <c r="MXT3010" s="6" t="s">
        <v>4934</v>
      </c>
      <c r="MXU3010" t="s">
        <v>4935</v>
      </c>
      <c r="MXV3010" s="10">
        <v>2016</v>
      </c>
      <c r="MXW3010" t="s">
        <v>15</v>
      </c>
      <c r="MXX3010" s="6" t="s">
        <v>4934</v>
      </c>
      <c r="MXY3010" t="s">
        <v>4935</v>
      </c>
      <c r="MXZ3010" s="10">
        <v>2016</v>
      </c>
      <c r="MYA3010" t="s">
        <v>15</v>
      </c>
      <c r="MYB3010" s="6" t="s">
        <v>4934</v>
      </c>
      <c r="MYC3010" t="s">
        <v>4935</v>
      </c>
      <c r="MYD3010" s="10">
        <v>2016</v>
      </c>
      <c r="MYE3010" t="s">
        <v>15</v>
      </c>
      <c r="MYF3010" s="6" t="s">
        <v>4934</v>
      </c>
      <c r="MYG3010" t="s">
        <v>4935</v>
      </c>
      <c r="MYH3010" s="10">
        <v>2016</v>
      </c>
      <c r="MYI3010" t="s">
        <v>15</v>
      </c>
      <c r="MYJ3010" s="6" t="s">
        <v>4934</v>
      </c>
      <c r="MYK3010" t="s">
        <v>4935</v>
      </c>
      <c r="MYL3010" s="10">
        <v>2016</v>
      </c>
      <c r="MYM3010" t="s">
        <v>15</v>
      </c>
      <c r="MYN3010" s="6" t="s">
        <v>4934</v>
      </c>
      <c r="MYO3010" t="s">
        <v>4935</v>
      </c>
      <c r="MYP3010" s="10">
        <v>2016</v>
      </c>
      <c r="MYQ3010" t="s">
        <v>15</v>
      </c>
      <c r="MYR3010" s="6" t="s">
        <v>4934</v>
      </c>
      <c r="MYS3010" t="s">
        <v>4935</v>
      </c>
      <c r="MYT3010" s="10">
        <v>2016</v>
      </c>
      <c r="MYU3010" t="s">
        <v>15</v>
      </c>
      <c r="MYV3010" s="6" t="s">
        <v>4934</v>
      </c>
      <c r="MYW3010" t="s">
        <v>4935</v>
      </c>
      <c r="MYX3010" s="10">
        <v>2016</v>
      </c>
      <c r="MYY3010" t="s">
        <v>15</v>
      </c>
      <c r="MYZ3010" s="6" t="s">
        <v>4934</v>
      </c>
      <c r="MZA3010" t="s">
        <v>4935</v>
      </c>
      <c r="MZB3010" s="10">
        <v>2016</v>
      </c>
      <c r="MZC3010" t="s">
        <v>15</v>
      </c>
      <c r="MZD3010" s="6" t="s">
        <v>4934</v>
      </c>
      <c r="MZE3010" t="s">
        <v>4935</v>
      </c>
      <c r="MZF3010" s="10">
        <v>2016</v>
      </c>
      <c r="MZG3010" t="s">
        <v>15</v>
      </c>
      <c r="MZH3010" s="6" t="s">
        <v>4934</v>
      </c>
      <c r="MZI3010" t="s">
        <v>4935</v>
      </c>
      <c r="MZJ3010" s="10">
        <v>2016</v>
      </c>
      <c r="MZK3010" t="s">
        <v>15</v>
      </c>
      <c r="MZL3010" s="6" t="s">
        <v>4934</v>
      </c>
      <c r="MZM3010" t="s">
        <v>4935</v>
      </c>
      <c r="MZN3010" s="10">
        <v>2016</v>
      </c>
      <c r="MZO3010" t="s">
        <v>15</v>
      </c>
      <c r="MZP3010" s="6" t="s">
        <v>4934</v>
      </c>
      <c r="MZQ3010" t="s">
        <v>4935</v>
      </c>
      <c r="MZR3010" s="10">
        <v>2016</v>
      </c>
      <c r="MZS3010" t="s">
        <v>15</v>
      </c>
      <c r="MZT3010" s="6" t="s">
        <v>4934</v>
      </c>
      <c r="MZU3010" t="s">
        <v>4935</v>
      </c>
      <c r="MZV3010" s="10">
        <v>2016</v>
      </c>
      <c r="MZW3010" t="s">
        <v>15</v>
      </c>
      <c r="MZX3010" s="6" t="s">
        <v>4934</v>
      </c>
      <c r="MZY3010" t="s">
        <v>4935</v>
      </c>
      <c r="MZZ3010" s="10">
        <v>2016</v>
      </c>
      <c r="NAA3010" t="s">
        <v>15</v>
      </c>
      <c r="NAB3010" s="6" t="s">
        <v>4934</v>
      </c>
      <c r="NAC3010" t="s">
        <v>4935</v>
      </c>
      <c r="NAD3010" s="10">
        <v>2016</v>
      </c>
      <c r="NAE3010" t="s">
        <v>15</v>
      </c>
      <c r="NAF3010" s="6" t="s">
        <v>4934</v>
      </c>
      <c r="NAG3010" t="s">
        <v>4935</v>
      </c>
      <c r="NAH3010" s="10">
        <v>2016</v>
      </c>
      <c r="NAI3010" t="s">
        <v>15</v>
      </c>
      <c r="NAJ3010" s="6" t="s">
        <v>4934</v>
      </c>
      <c r="NAK3010" t="s">
        <v>4935</v>
      </c>
      <c r="NAL3010" s="10">
        <v>2016</v>
      </c>
      <c r="NAM3010" t="s">
        <v>15</v>
      </c>
      <c r="NAN3010" s="6" t="s">
        <v>4934</v>
      </c>
      <c r="NAO3010" t="s">
        <v>4935</v>
      </c>
      <c r="NAP3010" s="10">
        <v>2016</v>
      </c>
      <c r="NAQ3010" t="s">
        <v>15</v>
      </c>
      <c r="NAR3010" s="6" t="s">
        <v>4934</v>
      </c>
      <c r="NAS3010" t="s">
        <v>4935</v>
      </c>
      <c r="NAT3010" s="10">
        <v>2016</v>
      </c>
      <c r="NAU3010" t="s">
        <v>15</v>
      </c>
      <c r="NAV3010" s="6" t="s">
        <v>4934</v>
      </c>
      <c r="NAW3010" t="s">
        <v>4935</v>
      </c>
      <c r="NAX3010" s="10">
        <v>2016</v>
      </c>
      <c r="NAY3010" t="s">
        <v>15</v>
      </c>
      <c r="NAZ3010" s="6" t="s">
        <v>4934</v>
      </c>
      <c r="NBA3010" t="s">
        <v>4935</v>
      </c>
      <c r="NBB3010" s="10">
        <v>2016</v>
      </c>
      <c r="NBC3010" t="s">
        <v>15</v>
      </c>
      <c r="NBD3010" s="6" t="s">
        <v>4934</v>
      </c>
      <c r="NBE3010" t="s">
        <v>4935</v>
      </c>
      <c r="NBF3010" s="10">
        <v>2016</v>
      </c>
      <c r="NBG3010" t="s">
        <v>15</v>
      </c>
      <c r="NBH3010" s="6" t="s">
        <v>4934</v>
      </c>
      <c r="NBI3010" t="s">
        <v>4935</v>
      </c>
      <c r="NBJ3010" s="10">
        <v>2016</v>
      </c>
      <c r="NBK3010" t="s">
        <v>15</v>
      </c>
      <c r="NBL3010" s="6" t="s">
        <v>4934</v>
      </c>
      <c r="NBM3010" t="s">
        <v>4935</v>
      </c>
      <c r="NBN3010" s="10">
        <v>2016</v>
      </c>
      <c r="NBO3010" t="s">
        <v>15</v>
      </c>
      <c r="NBP3010" s="6" t="s">
        <v>4934</v>
      </c>
      <c r="NBQ3010" t="s">
        <v>4935</v>
      </c>
      <c r="NBR3010" s="10">
        <v>2016</v>
      </c>
      <c r="NBS3010" t="s">
        <v>15</v>
      </c>
      <c r="NBT3010" s="6" t="s">
        <v>4934</v>
      </c>
      <c r="NBU3010" t="s">
        <v>4935</v>
      </c>
      <c r="NBV3010" s="10">
        <v>2016</v>
      </c>
      <c r="NBW3010" t="s">
        <v>15</v>
      </c>
      <c r="NBX3010" s="6" t="s">
        <v>4934</v>
      </c>
      <c r="NBY3010" t="s">
        <v>4935</v>
      </c>
      <c r="NBZ3010" s="10">
        <v>2016</v>
      </c>
      <c r="NCA3010" t="s">
        <v>15</v>
      </c>
      <c r="NCB3010" s="6" t="s">
        <v>4934</v>
      </c>
      <c r="NCC3010" t="s">
        <v>4935</v>
      </c>
      <c r="NCD3010" s="10">
        <v>2016</v>
      </c>
      <c r="NCE3010" t="s">
        <v>15</v>
      </c>
      <c r="NCF3010" s="6" t="s">
        <v>4934</v>
      </c>
      <c r="NCG3010" t="s">
        <v>4935</v>
      </c>
      <c r="NCH3010" s="10">
        <v>2016</v>
      </c>
      <c r="NCI3010" t="s">
        <v>15</v>
      </c>
      <c r="NCJ3010" s="6" t="s">
        <v>4934</v>
      </c>
      <c r="NCK3010" t="s">
        <v>4935</v>
      </c>
      <c r="NCL3010" s="10">
        <v>2016</v>
      </c>
      <c r="NCM3010" t="s">
        <v>15</v>
      </c>
      <c r="NCN3010" s="6" t="s">
        <v>4934</v>
      </c>
      <c r="NCO3010" t="s">
        <v>4935</v>
      </c>
      <c r="NCP3010" s="10">
        <v>2016</v>
      </c>
      <c r="NCQ3010" t="s">
        <v>15</v>
      </c>
      <c r="NCR3010" s="6" t="s">
        <v>4934</v>
      </c>
      <c r="NCS3010" t="s">
        <v>4935</v>
      </c>
      <c r="NCT3010" s="10">
        <v>2016</v>
      </c>
      <c r="NCU3010" t="s">
        <v>15</v>
      </c>
      <c r="NCV3010" s="6" t="s">
        <v>4934</v>
      </c>
      <c r="NCW3010" t="s">
        <v>4935</v>
      </c>
      <c r="NCX3010" s="10">
        <v>2016</v>
      </c>
      <c r="NCY3010" t="s">
        <v>15</v>
      </c>
      <c r="NCZ3010" s="6" t="s">
        <v>4934</v>
      </c>
      <c r="NDA3010" t="s">
        <v>4935</v>
      </c>
      <c r="NDB3010" s="10">
        <v>2016</v>
      </c>
      <c r="NDC3010" t="s">
        <v>15</v>
      </c>
      <c r="NDD3010" s="6" t="s">
        <v>4934</v>
      </c>
      <c r="NDE3010" t="s">
        <v>4935</v>
      </c>
      <c r="NDF3010" s="10">
        <v>2016</v>
      </c>
      <c r="NDG3010" t="s">
        <v>15</v>
      </c>
      <c r="NDH3010" s="6" t="s">
        <v>4934</v>
      </c>
      <c r="NDI3010" t="s">
        <v>4935</v>
      </c>
      <c r="NDJ3010" s="10">
        <v>2016</v>
      </c>
      <c r="NDK3010" t="s">
        <v>15</v>
      </c>
      <c r="NDL3010" s="6" t="s">
        <v>4934</v>
      </c>
      <c r="NDM3010" t="s">
        <v>4935</v>
      </c>
      <c r="NDN3010" s="10">
        <v>2016</v>
      </c>
      <c r="NDO3010" t="s">
        <v>15</v>
      </c>
      <c r="NDP3010" s="6" t="s">
        <v>4934</v>
      </c>
      <c r="NDQ3010" t="s">
        <v>4935</v>
      </c>
      <c r="NDR3010" s="10">
        <v>2016</v>
      </c>
      <c r="NDS3010" t="s">
        <v>15</v>
      </c>
      <c r="NDT3010" s="6" t="s">
        <v>4934</v>
      </c>
      <c r="NDU3010" t="s">
        <v>4935</v>
      </c>
      <c r="NDV3010" s="10">
        <v>2016</v>
      </c>
      <c r="NDW3010" t="s">
        <v>15</v>
      </c>
      <c r="NDX3010" s="6" t="s">
        <v>4934</v>
      </c>
      <c r="NDY3010" t="s">
        <v>4935</v>
      </c>
      <c r="NDZ3010" s="10">
        <v>2016</v>
      </c>
      <c r="NEA3010" t="s">
        <v>15</v>
      </c>
      <c r="NEB3010" s="6" t="s">
        <v>4934</v>
      </c>
      <c r="NEC3010" t="s">
        <v>4935</v>
      </c>
      <c r="NED3010" s="10">
        <v>2016</v>
      </c>
      <c r="NEE3010" t="s">
        <v>15</v>
      </c>
      <c r="NEF3010" s="6" t="s">
        <v>4934</v>
      </c>
      <c r="NEG3010" t="s">
        <v>4935</v>
      </c>
      <c r="NEH3010" s="10">
        <v>2016</v>
      </c>
      <c r="NEI3010" t="s">
        <v>15</v>
      </c>
      <c r="NEJ3010" s="6" t="s">
        <v>4934</v>
      </c>
      <c r="NEK3010" t="s">
        <v>4935</v>
      </c>
      <c r="NEL3010" s="10">
        <v>2016</v>
      </c>
      <c r="NEM3010" t="s">
        <v>15</v>
      </c>
      <c r="NEN3010" s="6" t="s">
        <v>4934</v>
      </c>
      <c r="NEO3010" t="s">
        <v>4935</v>
      </c>
      <c r="NEP3010" s="10">
        <v>2016</v>
      </c>
      <c r="NEQ3010" t="s">
        <v>15</v>
      </c>
      <c r="NER3010" s="6" t="s">
        <v>4934</v>
      </c>
      <c r="NES3010" t="s">
        <v>4935</v>
      </c>
      <c r="NET3010" s="10">
        <v>2016</v>
      </c>
      <c r="NEU3010" t="s">
        <v>15</v>
      </c>
      <c r="NEV3010" s="6" t="s">
        <v>4934</v>
      </c>
      <c r="NEW3010" t="s">
        <v>4935</v>
      </c>
      <c r="NEX3010" s="10">
        <v>2016</v>
      </c>
      <c r="NEY3010" t="s">
        <v>15</v>
      </c>
      <c r="NEZ3010" s="6" t="s">
        <v>4934</v>
      </c>
      <c r="NFA3010" t="s">
        <v>4935</v>
      </c>
      <c r="NFB3010" s="10">
        <v>2016</v>
      </c>
      <c r="NFC3010" t="s">
        <v>15</v>
      </c>
      <c r="NFD3010" s="6" t="s">
        <v>4934</v>
      </c>
      <c r="NFE3010" t="s">
        <v>4935</v>
      </c>
      <c r="NFF3010" s="10">
        <v>2016</v>
      </c>
      <c r="NFG3010" t="s">
        <v>15</v>
      </c>
      <c r="NFH3010" s="6" t="s">
        <v>4934</v>
      </c>
      <c r="NFI3010" t="s">
        <v>4935</v>
      </c>
      <c r="NFJ3010" s="10">
        <v>2016</v>
      </c>
      <c r="NFK3010" t="s">
        <v>15</v>
      </c>
      <c r="NFL3010" s="6" t="s">
        <v>4934</v>
      </c>
      <c r="NFM3010" t="s">
        <v>4935</v>
      </c>
      <c r="NFN3010" s="10">
        <v>2016</v>
      </c>
      <c r="NFO3010" t="s">
        <v>15</v>
      </c>
      <c r="NFP3010" s="6" t="s">
        <v>4934</v>
      </c>
      <c r="NFQ3010" t="s">
        <v>4935</v>
      </c>
      <c r="NFR3010" s="10">
        <v>2016</v>
      </c>
      <c r="NFS3010" t="s">
        <v>15</v>
      </c>
      <c r="NFT3010" s="6" t="s">
        <v>4934</v>
      </c>
      <c r="NFU3010" t="s">
        <v>4935</v>
      </c>
      <c r="NFV3010" s="10">
        <v>2016</v>
      </c>
      <c r="NFW3010" t="s">
        <v>15</v>
      </c>
      <c r="NFX3010" s="6" t="s">
        <v>4934</v>
      </c>
      <c r="NFY3010" t="s">
        <v>4935</v>
      </c>
      <c r="NFZ3010" s="10">
        <v>2016</v>
      </c>
      <c r="NGA3010" t="s">
        <v>15</v>
      </c>
      <c r="NGB3010" s="6" t="s">
        <v>4934</v>
      </c>
      <c r="NGC3010" t="s">
        <v>4935</v>
      </c>
      <c r="NGD3010" s="10">
        <v>2016</v>
      </c>
      <c r="NGE3010" t="s">
        <v>15</v>
      </c>
      <c r="NGF3010" s="6" t="s">
        <v>4934</v>
      </c>
      <c r="NGG3010" t="s">
        <v>4935</v>
      </c>
      <c r="NGH3010" s="10">
        <v>2016</v>
      </c>
      <c r="NGI3010" t="s">
        <v>15</v>
      </c>
      <c r="NGJ3010" s="6" t="s">
        <v>4934</v>
      </c>
      <c r="NGK3010" t="s">
        <v>4935</v>
      </c>
      <c r="NGL3010" s="10">
        <v>2016</v>
      </c>
      <c r="NGM3010" t="s">
        <v>15</v>
      </c>
      <c r="NGN3010" s="6" t="s">
        <v>4934</v>
      </c>
      <c r="NGO3010" t="s">
        <v>4935</v>
      </c>
      <c r="NGP3010" s="10">
        <v>2016</v>
      </c>
      <c r="NGQ3010" t="s">
        <v>15</v>
      </c>
      <c r="NGR3010" s="6" t="s">
        <v>4934</v>
      </c>
      <c r="NGS3010" t="s">
        <v>4935</v>
      </c>
      <c r="NGT3010" s="10">
        <v>2016</v>
      </c>
      <c r="NGU3010" t="s">
        <v>15</v>
      </c>
      <c r="NGV3010" s="6" t="s">
        <v>4934</v>
      </c>
      <c r="NGW3010" t="s">
        <v>4935</v>
      </c>
      <c r="NGX3010" s="10">
        <v>2016</v>
      </c>
      <c r="NGY3010" t="s">
        <v>15</v>
      </c>
      <c r="NGZ3010" s="6" t="s">
        <v>4934</v>
      </c>
      <c r="NHA3010" t="s">
        <v>4935</v>
      </c>
      <c r="NHB3010" s="10">
        <v>2016</v>
      </c>
      <c r="NHC3010" t="s">
        <v>15</v>
      </c>
      <c r="NHD3010" s="6" t="s">
        <v>4934</v>
      </c>
      <c r="NHE3010" t="s">
        <v>4935</v>
      </c>
      <c r="NHF3010" s="10">
        <v>2016</v>
      </c>
      <c r="NHG3010" t="s">
        <v>15</v>
      </c>
      <c r="NHH3010" s="6" t="s">
        <v>4934</v>
      </c>
      <c r="NHI3010" t="s">
        <v>4935</v>
      </c>
      <c r="NHJ3010" s="10">
        <v>2016</v>
      </c>
      <c r="NHK3010" t="s">
        <v>15</v>
      </c>
      <c r="NHL3010" s="6" t="s">
        <v>4934</v>
      </c>
      <c r="NHM3010" t="s">
        <v>4935</v>
      </c>
      <c r="NHN3010" s="10">
        <v>2016</v>
      </c>
      <c r="NHO3010" t="s">
        <v>15</v>
      </c>
      <c r="NHP3010" s="6" t="s">
        <v>4934</v>
      </c>
      <c r="NHQ3010" t="s">
        <v>4935</v>
      </c>
      <c r="NHR3010" s="10">
        <v>2016</v>
      </c>
      <c r="NHS3010" t="s">
        <v>15</v>
      </c>
      <c r="NHT3010" s="6" t="s">
        <v>4934</v>
      </c>
      <c r="NHU3010" t="s">
        <v>4935</v>
      </c>
      <c r="NHV3010" s="10">
        <v>2016</v>
      </c>
      <c r="NHW3010" t="s">
        <v>15</v>
      </c>
      <c r="NHX3010" s="6" t="s">
        <v>4934</v>
      </c>
      <c r="NHY3010" t="s">
        <v>4935</v>
      </c>
      <c r="NHZ3010" s="10">
        <v>2016</v>
      </c>
      <c r="NIA3010" t="s">
        <v>15</v>
      </c>
      <c r="NIB3010" s="6" t="s">
        <v>4934</v>
      </c>
      <c r="NIC3010" t="s">
        <v>4935</v>
      </c>
      <c r="NID3010" s="10">
        <v>2016</v>
      </c>
      <c r="NIE3010" t="s">
        <v>15</v>
      </c>
      <c r="NIF3010" s="6" t="s">
        <v>4934</v>
      </c>
      <c r="NIG3010" t="s">
        <v>4935</v>
      </c>
      <c r="NIH3010" s="10">
        <v>2016</v>
      </c>
      <c r="NII3010" t="s">
        <v>15</v>
      </c>
      <c r="NIJ3010" s="6" t="s">
        <v>4934</v>
      </c>
      <c r="NIK3010" t="s">
        <v>4935</v>
      </c>
      <c r="NIL3010" s="10">
        <v>2016</v>
      </c>
      <c r="NIM3010" t="s">
        <v>15</v>
      </c>
      <c r="NIN3010" s="6" t="s">
        <v>4934</v>
      </c>
      <c r="NIO3010" t="s">
        <v>4935</v>
      </c>
      <c r="NIP3010" s="10">
        <v>2016</v>
      </c>
      <c r="NIQ3010" t="s">
        <v>15</v>
      </c>
      <c r="NIR3010" s="6" t="s">
        <v>4934</v>
      </c>
      <c r="NIS3010" t="s">
        <v>4935</v>
      </c>
      <c r="NIT3010" s="10">
        <v>2016</v>
      </c>
      <c r="NIU3010" t="s">
        <v>15</v>
      </c>
      <c r="NIV3010" s="6" t="s">
        <v>4934</v>
      </c>
      <c r="NIW3010" t="s">
        <v>4935</v>
      </c>
      <c r="NIX3010" s="10">
        <v>2016</v>
      </c>
      <c r="NIY3010" t="s">
        <v>15</v>
      </c>
      <c r="NIZ3010" s="6" t="s">
        <v>4934</v>
      </c>
      <c r="NJA3010" t="s">
        <v>4935</v>
      </c>
      <c r="NJB3010" s="10">
        <v>2016</v>
      </c>
      <c r="NJC3010" t="s">
        <v>15</v>
      </c>
      <c r="NJD3010" s="6" t="s">
        <v>4934</v>
      </c>
      <c r="NJE3010" t="s">
        <v>4935</v>
      </c>
      <c r="NJF3010" s="10">
        <v>2016</v>
      </c>
      <c r="NJG3010" t="s">
        <v>15</v>
      </c>
      <c r="NJH3010" s="6" t="s">
        <v>4934</v>
      </c>
      <c r="NJI3010" t="s">
        <v>4935</v>
      </c>
      <c r="NJJ3010" s="10">
        <v>2016</v>
      </c>
      <c r="NJK3010" t="s">
        <v>15</v>
      </c>
      <c r="NJL3010" s="6" t="s">
        <v>4934</v>
      </c>
      <c r="NJM3010" t="s">
        <v>4935</v>
      </c>
      <c r="NJN3010" s="10">
        <v>2016</v>
      </c>
      <c r="NJO3010" t="s">
        <v>15</v>
      </c>
      <c r="NJP3010" s="6" t="s">
        <v>4934</v>
      </c>
      <c r="NJQ3010" t="s">
        <v>4935</v>
      </c>
      <c r="NJR3010" s="10">
        <v>2016</v>
      </c>
      <c r="NJS3010" t="s">
        <v>15</v>
      </c>
      <c r="NJT3010" s="6" t="s">
        <v>4934</v>
      </c>
      <c r="NJU3010" t="s">
        <v>4935</v>
      </c>
      <c r="NJV3010" s="10">
        <v>2016</v>
      </c>
      <c r="NJW3010" t="s">
        <v>15</v>
      </c>
      <c r="NJX3010" s="6" t="s">
        <v>4934</v>
      </c>
      <c r="NJY3010" t="s">
        <v>4935</v>
      </c>
      <c r="NJZ3010" s="10">
        <v>2016</v>
      </c>
      <c r="NKA3010" t="s">
        <v>15</v>
      </c>
      <c r="NKB3010" s="6" t="s">
        <v>4934</v>
      </c>
      <c r="NKC3010" t="s">
        <v>4935</v>
      </c>
      <c r="NKD3010" s="10">
        <v>2016</v>
      </c>
      <c r="NKE3010" t="s">
        <v>15</v>
      </c>
      <c r="NKF3010" s="6" t="s">
        <v>4934</v>
      </c>
      <c r="NKG3010" t="s">
        <v>4935</v>
      </c>
      <c r="NKH3010" s="10">
        <v>2016</v>
      </c>
      <c r="NKI3010" t="s">
        <v>15</v>
      </c>
      <c r="NKJ3010" s="6" t="s">
        <v>4934</v>
      </c>
      <c r="NKK3010" t="s">
        <v>4935</v>
      </c>
      <c r="NKL3010" s="10">
        <v>2016</v>
      </c>
      <c r="NKM3010" t="s">
        <v>15</v>
      </c>
      <c r="NKN3010" s="6" t="s">
        <v>4934</v>
      </c>
      <c r="NKO3010" t="s">
        <v>4935</v>
      </c>
      <c r="NKP3010" s="10">
        <v>2016</v>
      </c>
      <c r="NKQ3010" t="s">
        <v>15</v>
      </c>
      <c r="NKR3010" s="6" t="s">
        <v>4934</v>
      </c>
      <c r="NKS3010" t="s">
        <v>4935</v>
      </c>
      <c r="NKT3010" s="10">
        <v>2016</v>
      </c>
      <c r="NKU3010" t="s">
        <v>15</v>
      </c>
      <c r="NKV3010" s="6" t="s">
        <v>4934</v>
      </c>
      <c r="NKW3010" t="s">
        <v>4935</v>
      </c>
      <c r="NKX3010" s="10">
        <v>2016</v>
      </c>
      <c r="NKY3010" t="s">
        <v>15</v>
      </c>
      <c r="NKZ3010" s="6" t="s">
        <v>4934</v>
      </c>
      <c r="NLA3010" t="s">
        <v>4935</v>
      </c>
      <c r="NLB3010" s="10">
        <v>2016</v>
      </c>
      <c r="NLC3010" t="s">
        <v>15</v>
      </c>
      <c r="NLD3010" s="6" t="s">
        <v>4934</v>
      </c>
      <c r="NLE3010" t="s">
        <v>4935</v>
      </c>
      <c r="NLF3010" s="10">
        <v>2016</v>
      </c>
      <c r="NLG3010" t="s">
        <v>15</v>
      </c>
      <c r="NLH3010" s="6" t="s">
        <v>4934</v>
      </c>
      <c r="NLI3010" t="s">
        <v>4935</v>
      </c>
      <c r="NLJ3010" s="10">
        <v>2016</v>
      </c>
      <c r="NLK3010" t="s">
        <v>15</v>
      </c>
      <c r="NLL3010" s="6" t="s">
        <v>4934</v>
      </c>
      <c r="NLM3010" t="s">
        <v>4935</v>
      </c>
      <c r="NLN3010" s="10">
        <v>2016</v>
      </c>
      <c r="NLO3010" t="s">
        <v>15</v>
      </c>
      <c r="NLP3010" s="6" t="s">
        <v>4934</v>
      </c>
      <c r="NLQ3010" t="s">
        <v>4935</v>
      </c>
      <c r="NLR3010" s="10">
        <v>2016</v>
      </c>
      <c r="NLS3010" t="s">
        <v>15</v>
      </c>
      <c r="NLT3010" s="6" t="s">
        <v>4934</v>
      </c>
      <c r="NLU3010" t="s">
        <v>4935</v>
      </c>
      <c r="NLV3010" s="10">
        <v>2016</v>
      </c>
      <c r="NLW3010" t="s">
        <v>15</v>
      </c>
      <c r="NLX3010" s="6" t="s">
        <v>4934</v>
      </c>
      <c r="NLY3010" t="s">
        <v>4935</v>
      </c>
      <c r="NLZ3010" s="10">
        <v>2016</v>
      </c>
      <c r="NMA3010" t="s">
        <v>15</v>
      </c>
      <c r="NMB3010" s="6" t="s">
        <v>4934</v>
      </c>
      <c r="NMC3010" t="s">
        <v>4935</v>
      </c>
      <c r="NMD3010" s="10">
        <v>2016</v>
      </c>
      <c r="NME3010" t="s">
        <v>15</v>
      </c>
      <c r="NMF3010" s="6" t="s">
        <v>4934</v>
      </c>
      <c r="NMG3010" t="s">
        <v>4935</v>
      </c>
      <c r="NMH3010" s="10">
        <v>2016</v>
      </c>
      <c r="NMI3010" t="s">
        <v>15</v>
      </c>
      <c r="NMJ3010" s="6" t="s">
        <v>4934</v>
      </c>
      <c r="NMK3010" t="s">
        <v>4935</v>
      </c>
      <c r="NML3010" s="10">
        <v>2016</v>
      </c>
      <c r="NMM3010" t="s">
        <v>15</v>
      </c>
      <c r="NMN3010" s="6" t="s">
        <v>4934</v>
      </c>
      <c r="NMO3010" t="s">
        <v>4935</v>
      </c>
      <c r="NMP3010" s="10">
        <v>2016</v>
      </c>
      <c r="NMQ3010" t="s">
        <v>15</v>
      </c>
      <c r="NMR3010" s="6" t="s">
        <v>4934</v>
      </c>
      <c r="NMS3010" t="s">
        <v>4935</v>
      </c>
      <c r="NMT3010" s="10">
        <v>2016</v>
      </c>
      <c r="NMU3010" t="s">
        <v>15</v>
      </c>
      <c r="NMV3010" s="6" t="s">
        <v>4934</v>
      </c>
      <c r="NMW3010" t="s">
        <v>4935</v>
      </c>
      <c r="NMX3010" s="10">
        <v>2016</v>
      </c>
      <c r="NMY3010" t="s">
        <v>15</v>
      </c>
      <c r="NMZ3010" s="6" t="s">
        <v>4934</v>
      </c>
      <c r="NNA3010" t="s">
        <v>4935</v>
      </c>
      <c r="NNB3010" s="10">
        <v>2016</v>
      </c>
      <c r="NNC3010" t="s">
        <v>15</v>
      </c>
      <c r="NND3010" s="6" t="s">
        <v>4934</v>
      </c>
      <c r="NNE3010" t="s">
        <v>4935</v>
      </c>
      <c r="NNF3010" s="10">
        <v>2016</v>
      </c>
      <c r="NNG3010" t="s">
        <v>15</v>
      </c>
      <c r="NNH3010" s="6" t="s">
        <v>4934</v>
      </c>
      <c r="NNI3010" t="s">
        <v>4935</v>
      </c>
      <c r="NNJ3010" s="10">
        <v>2016</v>
      </c>
      <c r="NNK3010" t="s">
        <v>15</v>
      </c>
      <c r="NNL3010" s="6" t="s">
        <v>4934</v>
      </c>
      <c r="NNM3010" t="s">
        <v>4935</v>
      </c>
      <c r="NNN3010" s="10">
        <v>2016</v>
      </c>
      <c r="NNO3010" t="s">
        <v>15</v>
      </c>
      <c r="NNP3010" s="6" t="s">
        <v>4934</v>
      </c>
      <c r="NNQ3010" t="s">
        <v>4935</v>
      </c>
      <c r="NNR3010" s="10">
        <v>2016</v>
      </c>
      <c r="NNS3010" t="s">
        <v>15</v>
      </c>
      <c r="NNT3010" s="6" t="s">
        <v>4934</v>
      </c>
      <c r="NNU3010" t="s">
        <v>4935</v>
      </c>
      <c r="NNV3010" s="10">
        <v>2016</v>
      </c>
      <c r="NNW3010" t="s">
        <v>15</v>
      </c>
      <c r="NNX3010" s="6" t="s">
        <v>4934</v>
      </c>
      <c r="NNY3010" t="s">
        <v>4935</v>
      </c>
      <c r="NNZ3010" s="10">
        <v>2016</v>
      </c>
      <c r="NOA3010" t="s">
        <v>15</v>
      </c>
      <c r="NOB3010" s="6" t="s">
        <v>4934</v>
      </c>
      <c r="NOC3010" t="s">
        <v>4935</v>
      </c>
      <c r="NOD3010" s="10">
        <v>2016</v>
      </c>
      <c r="NOE3010" t="s">
        <v>15</v>
      </c>
      <c r="NOF3010" s="6" t="s">
        <v>4934</v>
      </c>
      <c r="NOG3010" t="s">
        <v>4935</v>
      </c>
      <c r="NOH3010" s="10">
        <v>2016</v>
      </c>
      <c r="NOI3010" t="s">
        <v>15</v>
      </c>
      <c r="NOJ3010" s="6" t="s">
        <v>4934</v>
      </c>
      <c r="NOK3010" t="s">
        <v>4935</v>
      </c>
      <c r="NOL3010" s="10">
        <v>2016</v>
      </c>
      <c r="NOM3010" t="s">
        <v>15</v>
      </c>
      <c r="NON3010" s="6" t="s">
        <v>4934</v>
      </c>
      <c r="NOO3010" t="s">
        <v>4935</v>
      </c>
      <c r="NOP3010" s="10">
        <v>2016</v>
      </c>
      <c r="NOQ3010" t="s">
        <v>15</v>
      </c>
      <c r="NOR3010" s="6" t="s">
        <v>4934</v>
      </c>
      <c r="NOS3010" t="s">
        <v>4935</v>
      </c>
      <c r="NOT3010" s="10">
        <v>2016</v>
      </c>
      <c r="NOU3010" t="s">
        <v>15</v>
      </c>
      <c r="NOV3010" s="6" t="s">
        <v>4934</v>
      </c>
      <c r="NOW3010" t="s">
        <v>4935</v>
      </c>
      <c r="NOX3010" s="10">
        <v>2016</v>
      </c>
      <c r="NOY3010" t="s">
        <v>15</v>
      </c>
      <c r="NOZ3010" s="6" t="s">
        <v>4934</v>
      </c>
      <c r="NPA3010" t="s">
        <v>4935</v>
      </c>
      <c r="NPB3010" s="10">
        <v>2016</v>
      </c>
      <c r="NPC3010" t="s">
        <v>15</v>
      </c>
      <c r="NPD3010" s="6" t="s">
        <v>4934</v>
      </c>
      <c r="NPE3010" t="s">
        <v>4935</v>
      </c>
      <c r="NPF3010" s="10">
        <v>2016</v>
      </c>
      <c r="NPG3010" t="s">
        <v>15</v>
      </c>
      <c r="NPH3010" s="6" t="s">
        <v>4934</v>
      </c>
      <c r="NPI3010" t="s">
        <v>4935</v>
      </c>
      <c r="NPJ3010" s="10">
        <v>2016</v>
      </c>
      <c r="NPK3010" t="s">
        <v>15</v>
      </c>
      <c r="NPL3010" s="6" t="s">
        <v>4934</v>
      </c>
      <c r="NPM3010" t="s">
        <v>4935</v>
      </c>
      <c r="NPN3010" s="10">
        <v>2016</v>
      </c>
      <c r="NPO3010" t="s">
        <v>15</v>
      </c>
      <c r="NPP3010" s="6" t="s">
        <v>4934</v>
      </c>
      <c r="NPQ3010" t="s">
        <v>4935</v>
      </c>
      <c r="NPR3010" s="10">
        <v>2016</v>
      </c>
      <c r="NPS3010" t="s">
        <v>15</v>
      </c>
      <c r="NPT3010" s="6" t="s">
        <v>4934</v>
      </c>
      <c r="NPU3010" t="s">
        <v>4935</v>
      </c>
      <c r="NPV3010" s="10">
        <v>2016</v>
      </c>
      <c r="NPW3010" t="s">
        <v>15</v>
      </c>
      <c r="NPX3010" s="6" t="s">
        <v>4934</v>
      </c>
      <c r="NPY3010" t="s">
        <v>4935</v>
      </c>
      <c r="NPZ3010" s="10">
        <v>2016</v>
      </c>
      <c r="NQA3010" t="s">
        <v>15</v>
      </c>
      <c r="NQB3010" s="6" t="s">
        <v>4934</v>
      </c>
      <c r="NQC3010" t="s">
        <v>4935</v>
      </c>
      <c r="NQD3010" s="10">
        <v>2016</v>
      </c>
      <c r="NQE3010" t="s">
        <v>15</v>
      </c>
      <c r="NQF3010" s="6" t="s">
        <v>4934</v>
      </c>
      <c r="NQG3010" t="s">
        <v>4935</v>
      </c>
      <c r="NQH3010" s="10">
        <v>2016</v>
      </c>
      <c r="NQI3010" t="s">
        <v>15</v>
      </c>
      <c r="NQJ3010" s="6" t="s">
        <v>4934</v>
      </c>
      <c r="NQK3010" t="s">
        <v>4935</v>
      </c>
      <c r="NQL3010" s="10">
        <v>2016</v>
      </c>
      <c r="NQM3010" t="s">
        <v>15</v>
      </c>
      <c r="NQN3010" s="6" t="s">
        <v>4934</v>
      </c>
      <c r="NQO3010" t="s">
        <v>4935</v>
      </c>
      <c r="NQP3010" s="10">
        <v>2016</v>
      </c>
      <c r="NQQ3010" t="s">
        <v>15</v>
      </c>
      <c r="NQR3010" s="6" t="s">
        <v>4934</v>
      </c>
      <c r="NQS3010" t="s">
        <v>4935</v>
      </c>
      <c r="NQT3010" s="10">
        <v>2016</v>
      </c>
      <c r="NQU3010" t="s">
        <v>15</v>
      </c>
      <c r="NQV3010" s="6" t="s">
        <v>4934</v>
      </c>
      <c r="NQW3010" t="s">
        <v>4935</v>
      </c>
      <c r="NQX3010" s="10">
        <v>2016</v>
      </c>
      <c r="NQY3010" t="s">
        <v>15</v>
      </c>
      <c r="NQZ3010" s="6" t="s">
        <v>4934</v>
      </c>
      <c r="NRA3010" t="s">
        <v>4935</v>
      </c>
      <c r="NRB3010" s="10">
        <v>2016</v>
      </c>
      <c r="NRC3010" t="s">
        <v>15</v>
      </c>
      <c r="NRD3010" s="6" t="s">
        <v>4934</v>
      </c>
      <c r="NRE3010" t="s">
        <v>4935</v>
      </c>
      <c r="NRF3010" s="10">
        <v>2016</v>
      </c>
      <c r="NRG3010" t="s">
        <v>15</v>
      </c>
      <c r="NRH3010" s="6" t="s">
        <v>4934</v>
      </c>
      <c r="NRI3010" t="s">
        <v>4935</v>
      </c>
      <c r="NRJ3010" s="10">
        <v>2016</v>
      </c>
      <c r="NRK3010" t="s">
        <v>15</v>
      </c>
      <c r="NRL3010" s="6" t="s">
        <v>4934</v>
      </c>
      <c r="NRM3010" t="s">
        <v>4935</v>
      </c>
      <c r="NRN3010" s="10">
        <v>2016</v>
      </c>
      <c r="NRO3010" t="s">
        <v>15</v>
      </c>
      <c r="NRP3010" s="6" t="s">
        <v>4934</v>
      </c>
      <c r="NRQ3010" t="s">
        <v>4935</v>
      </c>
      <c r="NRR3010" s="10">
        <v>2016</v>
      </c>
      <c r="NRS3010" t="s">
        <v>15</v>
      </c>
      <c r="NRT3010" s="6" t="s">
        <v>4934</v>
      </c>
      <c r="NRU3010" t="s">
        <v>4935</v>
      </c>
      <c r="NRV3010" s="10">
        <v>2016</v>
      </c>
      <c r="NRW3010" t="s">
        <v>15</v>
      </c>
      <c r="NRX3010" s="6" t="s">
        <v>4934</v>
      </c>
      <c r="NRY3010" t="s">
        <v>4935</v>
      </c>
      <c r="NRZ3010" s="10">
        <v>2016</v>
      </c>
      <c r="NSA3010" t="s">
        <v>15</v>
      </c>
      <c r="NSB3010" s="6" t="s">
        <v>4934</v>
      </c>
      <c r="NSC3010" t="s">
        <v>4935</v>
      </c>
      <c r="NSD3010" s="10">
        <v>2016</v>
      </c>
      <c r="NSE3010" t="s">
        <v>15</v>
      </c>
      <c r="NSF3010" s="6" t="s">
        <v>4934</v>
      </c>
      <c r="NSG3010" t="s">
        <v>4935</v>
      </c>
      <c r="NSH3010" s="10">
        <v>2016</v>
      </c>
      <c r="NSI3010" t="s">
        <v>15</v>
      </c>
      <c r="NSJ3010" s="6" t="s">
        <v>4934</v>
      </c>
      <c r="NSK3010" t="s">
        <v>4935</v>
      </c>
      <c r="NSL3010" s="10">
        <v>2016</v>
      </c>
      <c r="NSM3010" t="s">
        <v>15</v>
      </c>
      <c r="NSN3010" s="6" t="s">
        <v>4934</v>
      </c>
      <c r="NSO3010" t="s">
        <v>4935</v>
      </c>
      <c r="NSP3010" s="10">
        <v>2016</v>
      </c>
      <c r="NSQ3010" t="s">
        <v>15</v>
      </c>
      <c r="NSR3010" s="6" t="s">
        <v>4934</v>
      </c>
      <c r="NSS3010" t="s">
        <v>4935</v>
      </c>
      <c r="NST3010" s="10">
        <v>2016</v>
      </c>
      <c r="NSU3010" t="s">
        <v>15</v>
      </c>
      <c r="NSV3010" s="6" t="s">
        <v>4934</v>
      </c>
      <c r="NSW3010" t="s">
        <v>4935</v>
      </c>
      <c r="NSX3010" s="10">
        <v>2016</v>
      </c>
      <c r="NSY3010" t="s">
        <v>15</v>
      </c>
      <c r="NSZ3010" s="6" t="s">
        <v>4934</v>
      </c>
      <c r="NTA3010" t="s">
        <v>4935</v>
      </c>
      <c r="NTB3010" s="10">
        <v>2016</v>
      </c>
      <c r="NTC3010" t="s">
        <v>15</v>
      </c>
      <c r="NTD3010" s="6" t="s">
        <v>4934</v>
      </c>
      <c r="NTE3010" t="s">
        <v>4935</v>
      </c>
      <c r="NTF3010" s="10">
        <v>2016</v>
      </c>
      <c r="NTG3010" t="s">
        <v>15</v>
      </c>
      <c r="NTH3010" s="6" t="s">
        <v>4934</v>
      </c>
      <c r="NTI3010" t="s">
        <v>4935</v>
      </c>
      <c r="NTJ3010" s="10">
        <v>2016</v>
      </c>
      <c r="NTK3010" t="s">
        <v>15</v>
      </c>
      <c r="NTL3010" s="6" t="s">
        <v>4934</v>
      </c>
      <c r="NTM3010" t="s">
        <v>4935</v>
      </c>
      <c r="NTN3010" s="10">
        <v>2016</v>
      </c>
      <c r="NTO3010" t="s">
        <v>15</v>
      </c>
      <c r="NTP3010" s="6" t="s">
        <v>4934</v>
      </c>
      <c r="NTQ3010" t="s">
        <v>4935</v>
      </c>
      <c r="NTR3010" s="10">
        <v>2016</v>
      </c>
      <c r="NTS3010" t="s">
        <v>15</v>
      </c>
      <c r="NTT3010" s="6" t="s">
        <v>4934</v>
      </c>
      <c r="NTU3010" t="s">
        <v>4935</v>
      </c>
      <c r="NTV3010" s="10">
        <v>2016</v>
      </c>
      <c r="NTW3010" t="s">
        <v>15</v>
      </c>
      <c r="NTX3010" s="6" t="s">
        <v>4934</v>
      </c>
      <c r="NTY3010" t="s">
        <v>4935</v>
      </c>
      <c r="NTZ3010" s="10">
        <v>2016</v>
      </c>
      <c r="NUA3010" t="s">
        <v>15</v>
      </c>
      <c r="NUB3010" s="6" t="s">
        <v>4934</v>
      </c>
      <c r="NUC3010" t="s">
        <v>4935</v>
      </c>
      <c r="NUD3010" s="10">
        <v>2016</v>
      </c>
      <c r="NUE3010" t="s">
        <v>15</v>
      </c>
      <c r="NUF3010" s="6" t="s">
        <v>4934</v>
      </c>
      <c r="NUG3010" t="s">
        <v>4935</v>
      </c>
      <c r="NUH3010" s="10">
        <v>2016</v>
      </c>
      <c r="NUI3010" t="s">
        <v>15</v>
      </c>
      <c r="NUJ3010" s="6" t="s">
        <v>4934</v>
      </c>
      <c r="NUK3010" t="s">
        <v>4935</v>
      </c>
      <c r="NUL3010" s="10">
        <v>2016</v>
      </c>
      <c r="NUM3010" t="s">
        <v>15</v>
      </c>
      <c r="NUN3010" s="6" t="s">
        <v>4934</v>
      </c>
      <c r="NUO3010" t="s">
        <v>4935</v>
      </c>
      <c r="NUP3010" s="10">
        <v>2016</v>
      </c>
      <c r="NUQ3010" t="s">
        <v>15</v>
      </c>
      <c r="NUR3010" s="6" t="s">
        <v>4934</v>
      </c>
      <c r="NUS3010" t="s">
        <v>4935</v>
      </c>
      <c r="NUT3010" s="10">
        <v>2016</v>
      </c>
      <c r="NUU3010" t="s">
        <v>15</v>
      </c>
      <c r="NUV3010" s="6" t="s">
        <v>4934</v>
      </c>
      <c r="NUW3010" t="s">
        <v>4935</v>
      </c>
      <c r="NUX3010" s="10">
        <v>2016</v>
      </c>
      <c r="NUY3010" t="s">
        <v>15</v>
      </c>
      <c r="NUZ3010" s="6" t="s">
        <v>4934</v>
      </c>
      <c r="NVA3010" t="s">
        <v>4935</v>
      </c>
      <c r="NVB3010" s="10">
        <v>2016</v>
      </c>
      <c r="NVC3010" t="s">
        <v>15</v>
      </c>
      <c r="NVD3010" s="6" t="s">
        <v>4934</v>
      </c>
      <c r="NVE3010" t="s">
        <v>4935</v>
      </c>
      <c r="NVF3010" s="10">
        <v>2016</v>
      </c>
      <c r="NVG3010" t="s">
        <v>15</v>
      </c>
      <c r="NVH3010" s="6" t="s">
        <v>4934</v>
      </c>
      <c r="NVI3010" t="s">
        <v>4935</v>
      </c>
      <c r="NVJ3010" s="10">
        <v>2016</v>
      </c>
      <c r="NVK3010" t="s">
        <v>15</v>
      </c>
      <c r="NVL3010" s="6" t="s">
        <v>4934</v>
      </c>
      <c r="NVM3010" t="s">
        <v>4935</v>
      </c>
      <c r="NVN3010" s="10">
        <v>2016</v>
      </c>
      <c r="NVO3010" t="s">
        <v>15</v>
      </c>
      <c r="NVP3010" s="6" t="s">
        <v>4934</v>
      </c>
      <c r="NVQ3010" t="s">
        <v>4935</v>
      </c>
      <c r="NVR3010" s="10">
        <v>2016</v>
      </c>
      <c r="NVS3010" t="s">
        <v>15</v>
      </c>
      <c r="NVT3010" s="6" t="s">
        <v>4934</v>
      </c>
      <c r="NVU3010" t="s">
        <v>4935</v>
      </c>
      <c r="NVV3010" s="10">
        <v>2016</v>
      </c>
      <c r="NVW3010" t="s">
        <v>15</v>
      </c>
      <c r="NVX3010" s="6" t="s">
        <v>4934</v>
      </c>
      <c r="NVY3010" t="s">
        <v>4935</v>
      </c>
      <c r="NVZ3010" s="10">
        <v>2016</v>
      </c>
      <c r="NWA3010" t="s">
        <v>15</v>
      </c>
      <c r="NWB3010" s="6" t="s">
        <v>4934</v>
      </c>
      <c r="NWC3010" t="s">
        <v>4935</v>
      </c>
      <c r="NWD3010" s="10">
        <v>2016</v>
      </c>
      <c r="NWE3010" t="s">
        <v>15</v>
      </c>
      <c r="NWF3010" s="6" t="s">
        <v>4934</v>
      </c>
      <c r="NWG3010" t="s">
        <v>4935</v>
      </c>
      <c r="NWH3010" s="10">
        <v>2016</v>
      </c>
      <c r="NWI3010" t="s">
        <v>15</v>
      </c>
      <c r="NWJ3010" s="6" t="s">
        <v>4934</v>
      </c>
      <c r="NWK3010" t="s">
        <v>4935</v>
      </c>
      <c r="NWL3010" s="10">
        <v>2016</v>
      </c>
      <c r="NWM3010" t="s">
        <v>15</v>
      </c>
      <c r="NWN3010" s="6" t="s">
        <v>4934</v>
      </c>
      <c r="NWO3010" t="s">
        <v>4935</v>
      </c>
      <c r="NWP3010" s="10">
        <v>2016</v>
      </c>
      <c r="NWQ3010" t="s">
        <v>15</v>
      </c>
      <c r="NWR3010" s="6" t="s">
        <v>4934</v>
      </c>
      <c r="NWS3010" t="s">
        <v>4935</v>
      </c>
      <c r="NWT3010" s="10">
        <v>2016</v>
      </c>
      <c r="NWU3010" t="s">
        <v>15</v>
      </c>
      <c r="NWV3010" s="6" t="s">
        <v>4934</v>
      </c>
      <c r="NWW3010" t="s">
        <v>4935</v>
      </c>
      <c r="NWX3010" s="10">
        <v>2016</v>
      </c>
      <c r="NWY3010" t="s">
        <v>15</v>
      </c>
      <c r="NWZ3010" s="6" t="s">
        <v>4934</v>
      </c>
      <c r="NXA3010" t="s">
        <v>4935</v>
      </c>
      <c r="NXB3010" s="10">
        <v>2016</v>
      </c>
      <c r="NXC3010" t="s">
        <v>15</v>
      </c>
      <c r="NXD3010" s="6" t="s">
        <v>4934</v>
      </c>
      <c r="NXE3010" t="s">
        <v>4935</v>
      </c>
      <c r="NXF3010" s="10">
        <v>2016</v>
      </c>
      <c r="NXG3010" t="s">
        <v>15</v>
      </c>
      <c r="NXH3010" s="6" t="s">
        <v>4934</v>
      </c>
      <c r="NXI3010" t="s">
        <v>4935</v>
      </c>
      <c r="NXJ3010" s="10">
        <v>2016</v>
      </c>
      <c r="NXK3010" t="s">
        <v>15</v>
      </c>
      <c r="NXL3010" s="6" t="s">
        <v>4934</v>
      </c>
      <c r="NXM3010" t="s">
        <v>4935</v>
      </c>
      <c r="NXN3010" s="10">
        <v>2016</v>
      </c>
      <c r="NXO3010" t="s">
        <v>15</v>
      </c>
      <c r="NXP3010" s="6" t="s">
        <v>4934</v>
      </c>
      <c r="NXQ3010" t="s">
        <v>4935</v>
      </c>
      <c r="NXR3010" s="10">
        <v>2016</v>
      </c>
      <c r="NXS3010" t="s">
        <v>15</v>
      </c>
      <c r="NXT3010" s="6" t="s">
        <v>4934</v>
      </c>
      <c r="NXU3010" t="s">
        <v>4935</v>
      </c>
      <c r="NXV3010" s="10">
        <v>2016</v>
      </c>
      <c r="NXW3010" t="s">
        <v>15</v>
      </c>
      <c r="NXX3010" s="6" t="s">
        <v>4934</v>
      </c>
      <c r="NXY3010" t="s">
        <v>4935</v>
      </c>
      <c r="NXZ3010" s="10">
        <v>2016</v>
      </c>
      <c r="NYA3010" t="s">
        <v>15</v>
      </c>
      <c r="NYB3010" s="6" t="s">
        <v>4934</v>
      </c>
      <c r="NYC3010" t="s">
        <v>4935</v>
      </c>
      <c r="NYD3010" s="10">
        <v>2016</v>
      </c>
      <c r="NYE3010" t="s">
        <v>15</v>
      </c>
      <c r="NYF3010" s="6" t="s">
        <v>4934</v>
      </c>
      <c r="NYG3010" t="s">
        <v>4935</v>
      </c>
      <c r="NYH3010" s="10">
        <v>2016</v>
      </c>
      <c r="NYI3010" t="s">
        <v>15</v>
      </c>
      <c r="NYJ3010" s="6" t="s">
        <v>4934</v>
      </c>
      <c r="NYK3010" t="s">
        <v>4935</v>
      </c>
      <c r="NYL3010" s="10">
        <v>2016</v>
      </c>
      <c r="NYM3010" t="s">
        <v>15</v>
      </c>
      <c r="NYN3010" s="6" t="s">
        <v>4934</v>
      </c>
      <c r="NYO3010" t="s">
        <v>4935</v>
      </c>
      <c r="NYP3010" s="10">
        <v>2016</v>
      </c>
      <c r="NYQ3010" t="s">
        <v>15</v>
      </c>
      <c r="NYR3010" s="6" t="s">
        <v>4934</v>
      </c>
      <c r="NYS3010" t="s">
        <v>4935</v>
      </c>
      <c r="NYT3010" s="10">
        <v>2016</v>
      </c>
      <c r="NYU3010" t="s">
        <v>15</v>
      </c>
      <c r="NYV3010" s="6" t="s">
        <v>4934</v>
      </c>
      <c r="NYW3010" t="s">
        <v>4935</v>
      </c>
      <c r="NYX3010" s="10">
        <v>2016</v>
      </c>
      <c r="NYY3010" t="s">
        <v>15</v>
      </c>
      <c r="NYZ3010" s="6" t="s">
        <v>4934</v>
      </c>
      <c r="NZA3010" t="s">
        <v>4935</v>
      </c>
      <c r="NZB3010" s="10">
        <v>2016</v>
      </c>
      <c r="NZC3010" t="s">
        <v>15</v>
      </c>
      <c r="NZD3010" s="6" t="s">
        <v>4934</v>
      </c>
      <c r="NZE3010" t="s">
        <v>4935</v>
      </c>
      <c r="NZF3010" s="10">
        <v>2016</v>
      </c>
      <c r="NZG3010" t="s">
        <v>15</v>
      </c>
      <c r="NZH3010" s="6" t="s">
        <v>4934</v>
      </c>
      <c r="NZI3010" t="s">
        <v>4935</v>
      </c>
      <c r="NZJ3010" s="10">
        <v>2016</v>
      </c>
      <c r="NZK3010" t="s">
        <v>15</v>
      </c>
      <c r="NZL3010" s="6" t="s">
        <v>4934</v>
      </c>
      <c r="NZM3010" t="s">
        <v>4935</v>
      </c>
      <c r="NZN3010" s="10">
        <v>2016</v>
      </c>
      <c r="NZO3010" t="s">
        <v>15</v>
      </c>
      <c r="NZP3010" s="6" t="s">
        <v>4934</v>
      </c>
      <c r="NZQ3010" t="s">
        <v>4935</v>
      </c>
      <c r="NZR3010" s="10">
        <v>2016</v>
      </c>
      <c r="NZS3010" t="s">
        <v>15</v>
      </c>
      <c r="NZT3010" s="6" t="s">
        <v>4934</v>
      </c>
      <c r="NZU3010" t="s">
        <v>4935</v>
      </c>
      <c r="NZV3010" s="10">
        <v>2016</v>
      </c>
      <c r="NZW3010" t="s">
        <v>15</v>
      </c>
      <c r="NZX3010" s="6" t="s">
        <v>4934</v>
      </c>
      <c r="NZY3010" t="s">
        <v>4935</v>
      </c>
      <c r="NZZ3010" s="10">
        <v>2016</v>
      </c>
      <c r="OAA3010" t="s">
        <v>15</v>
      </c>
      <c r="OAB3010" s="6" t="s">
        <v>4934</v>
      </c>
      <c r="OAC3010" t="s">
        <v>4935</v>
      </c>
      <c r="OAD3010" s="10">
        <v>2016</v>
      </c>
      <c r="OAE3010" t="s">
        <v>15</v>
      </c>
      <c r="OAF3010" s="6" t="s">
        <v>4934</v>
      </c>
      <c r="OAG3010" t="s">
        <v>4935</v>
      </c>
      <c r="OAH3010" s="10">
        <v>2016</v>
      </c>
      <c r="OAI3010" t="s">
        <v>15</v>
      </c>
      <c r="OAJ3010" s="6" t="s">
        <v>4934</v>
      </c>
      <c r="OAK3010" t="s">
        <v>4935</v>
      </c>
      <c r="OAL3010" s="10">
        <v>2016</v>
      </c>
      <c r="OAM3010" t="s">
        <v>15</v>
      </c>
      <c r="OAN3010" s="6" t="s">
        <v>4934</v>
      </c>
      <c r="OAO3010" t="s">
        <v>4935</v>
      </c>
      <c r="OAP3010" s="10">
        <v>2016</v>
      </c>
      <c r="OAQ3010" t="s">
        <v>15</v>
      </c>
      <c r="OAR3010" s="6" t="s">
        <v>4934</v>
      </c>
      <c r="OAS3010" t="s">
        <v>4935</v>
      </c>
      <c r="OAT3010" s="10">
        <v>2016</v>
      </c>
      <c r="OAU3010" t="s">
        <v>15</v>
      </c>
      <c r="OAV3010" s="6" t="s">
        <v>4934</v>
      </c>
      <c r="OAW3010" t="s">
        <v>4935</v>
      </c>
      <c r="OAX3010" s="10">
        <v>2016</v>
      </c>
      <c r="OAY3010" t="s">
        <v>15</v>
      </c>
      <c r="OAZ3010" s="6" t="s">
        <v>4934</v>
      </c>
      <c r="OBA3010" t="s">
        <v>4935</v>
      </c>
      <c r="OBB3010" s="10">
        <v>2016</v>
      </c>
      <c r="OBC3010" t="s">
        <v>15</v>
      </c>
      <c r="OBD3010" s="6" t="s">
        <v>4934</v>
      </c>
      <c r="OBE3010" t="s">
        <v>4935</v>
      </c>
      <c r="OBF3010" s="10">
        <v>2016</v>
      </c>
      <c r="OBG3010" t="s">
        <v>15</v>
      </c>
      <c r="OBH3010" s="6" t="s">
        <v>4934</v>
      </c>
      <c r="OBI3010" t="s">
        <v>4935</v>
      </c>
      <c r="OBJ3010" s="10">
        <v>2016</v>
      </c>
      <c r="OBK3010" t="s">
        <v>15</v>
      </c>
      <c r="OBL3010" s="6" t="s">
        <v>4934</v>
      </c>
      <c r="OBM3010" t="s">
        <v>4935</v>
      </c>
      <c r="OBN3010" s="10">
        <v>2016</v>
      </c>
      <c r="OBO3010" t="s">
        <v>15</v>
      </c>
      <c r="OBP3010" s="6" t="s">
        <v>4934</v>
      </c>
      <c r="OBQ3010" t="s">
        <v>4935</v>
      </c>
      <c r="OBR3010" s="10">
        <v>2016</v>
      </c>
      <c r="OBS3010" t="s">
        <v>15</v>
      </c>
      <c r="OBT3010" s="6" t="s">
        <v>4934</v>
      </c>
      <c r="OBU3010" t="s">
        <v>4935</v>
      </c>
      <c r="OBV3010" s="10">
        <v>2016</v>
      </c>
      <c r="OBW3010" t="s">
        <v>15</v>
      </c>
      <c r="OBX3010" s="6" t="s">
        <v>4934</v>
      </c>
      <c r="OBY3010" t="s">
        <v>4935</v>
      </c>
      <c r="OBZ3010" s="10">
        <v>2016</v>
      </c>
      <c r="OCA3010" t="s">
        <v>15</v>
      </c>
      <c r="OCB3010" s="6" t="s">
        <v>4934</v>
      </c>
      <c r="OCC3010" t="s">
        <v>4935</v>
      </c>
      <c r="OCD3010" s="10">
        <v>2016</v>
      </c>
      <c r="OCE3010" t="s">
        <v>15</v>
      </c>
      <c r="OCF3010" s="6" t="s">
        <v>4934</v>
      </c>
      <c r="OCG3010" t="s">
        <v>4935</v>
      </c>
      <c r="OCH3010" s="10">
        <v>2016</v>
      </c>
      <c r="OCI3010" t="s">
        <v>15</v>
      </c>
      <c r="OCJ3010" s="6" t="s">
        <v>4934</v>
      </c>
      <c r="OCK3010" t="s">
        <v>4935</v>
      </c>
      <c r="OCL3010" s="10">
        <v>2016</v>
      </c>
      <c r="OCM3010" t="s">
        <v>15</v>
      </c>
      <c r="OCN3010" s="6" t="s">
        <v>4934</v>
      </c>
      <c r="OCO3010" t="s">
        <v>4935</v>
      </c>
      <c r="OCP3010" s="10">
        <v>2016</v>
      </c>
      <c r="OCQ3010" t="s">
        <v>15</v>
      </c>
      <c r="OCR3010" s="6" t="s">
        <v>4934</v>
      </c>
      <c r="OCS3010" t="s">
        <v>4935</v>
      </c>
      <c r="OCT3010" s="10">
        <v>2016</v>
      </c>
      <c r="OCU3010" t="s">
        <v>15</v>
      </c>
      <c r="OCV3010" s="6" t="s">
        <v>4934</v>
      </c>
      <c r="OCW3010" t="s">
        <v>4935</v>
      </c>
      <c r="OCX3010" s="10">
        <v>2016</v>
      </c>
      <c r="OCY3010" t="s">
        <v>15</v>
      </c>
      <c r="OCZ3010" s="6" t="s">
        <v>4934</v>
      </c>
      <c r="ODA3010" t="s">
        <v>4935</v>
      </c>
      <c r="ODB3010" s="10">
        <v>2016</v>
      </c>
      <c r="ODC3010" t="s">
        <v>15</v>
      </c>
      <c r="ODD3010" s="6" t="s">
        <v>4934</v>
      </c>
      <c r="ODE3010" t="s">
        <v>4935</v>
      </c>
      <c r="ODF3010" s="10">
        <v>2016</v>
      </c>
      <c r="ODG3010" t="s">
        <v>15</v>
      </c>
      <c r="ODH3010" s="6" t="s">
        <v>4934</v>
      </c>
      <c r="ODI3010" t="s">
        <v>4935</v>
      </c>
      <c r="ODJ3010" s="10">
        <v>2016</v>
      </c>
      <c r="ODK3010" t="s">
        <v>15</v>
      </c>
      <c r="ODL3010" s="6" t="s">
        <v>4934</v>
      </c>
      <c r="ODM3010" t="s">
        <v>4935</v>
      </c>
      <c r="ODN3010" s="10">
        <v>2016</v>
      </c>
      <c r="ODO3010" t="s">
        <v>15</v>
      </c>
      <c r="ODP3010" s="6" t="s">
        <v>4934</v>
      </c>
      <c r="ODQ3010" t="s">
        <v>4935</v>
      </c>
      <c r="ODR3010" s="10">
        <v>2016</v>
      </c>
      <c r="ODS3010" t="s">
        <v>15</v>
      </c>
      <c r="ODT3010" s="6" t="s">
        <v>4934</v>
      </c>
      <c r="ODU3010" t="s">
        <v>4935</v>
      </c>
      <c r="ODV3010" s="10">
        <v>2016</v>
      </c>
      <c r="ODW3010" t="s">
        <v>15</v>
      </c>
      <c r="ODX3010" s="6" t="s">
        <v>4934</v>
      </c>
      <c r="ODY3010" t="s">
        <v>4935</v>
      </c>
      <c r="ODZ3010" s="10">
        <v>2016</v>
      </c>
      <c r="OEA3010" t="s">
        <v>15</v>
      </c>
      <c r="OEB3010" s="6" t="s">
        <v>4934</v>
      </c>
      <c r="OEC3010" t="s">
        <v>4935</v>
      </c>
      <c r="OED3010" s="10">
        <v>2016</v>
      </c>
      <c r="OEE3010" t="s">
        <v>15</v>
      </c>
      <c r="OEF3010" s="6" t="s">
        <v>4934</v>
      </c>
      <c r="OEG3010" t="s">
        <v>4935</v>
      </c>
      <c r="OEH3010" s="10">
        <v>2016</v>
      </c>
      <c r="OEI3010" t="s">
        <v>15</v>
      </c>
      <c r="OEJ3010" s="6" t="s">
        <v>4934</v>
      </c>
      <c r="OEK3010" t="s">
        <v>4935</v>
      </c>
      <c r="OEL3010" s="10">
        <v>2016</v>
      </c>
      <c r="OEM3010" t="s">
        <v>15</v>
      </c>
      <c r="OEN3010" s="6" t="s">
        <v>4934</v>
      </c>
      <c r="OEO3010" t="s">
        <v>4935</v>
      </c>
      <c r="OEP3010" s="10">
        <v>2016</v>
      </c>
      <c r="OEQ3010" t="s">
        <v>15</v>
      </c>
      <c r="OER3010" s="6" t="s">
        <v>4934</v>
      </c>
      <c r="OES3010" t="s">
        <v>4935</v>
      </c>
      <c r="OET3010" s="10">
        <v>2016</v>
      </c>
      <c r="OEU3010" t="s">
        <v>15</v>
      </c>
      <c r="OEV3010" s="6" t="s">
        <v>4934</v>
      </c>
      <c r="OEW3010" t="s">
        <v>4935</v>
      </c>
      <c r="OEX3010" s="10">
        <v>2016</v>
      </c>
      <c r="OEY3010" t="s">
        <v>15</v>
      </c>
      <c r="OEZ3010" s="6" t="s">
        <v>4934</v>
      </c>
      <c r="OFA3010" t="s">
        <v>4935</v>
      </c>
      <c r="OFB3010" s="10">
        <v>2016</v>
      </c>
      <c r="OFC3010" t="s">
        <v>15</v>
      </c>
      <c r="OFD3010" s="6" t="s">
        <v>4934</v>
      </c>
      <c r="OFE3010" t="s">
        <v>4935</v>
      </c>
      <c r="OFF3010" s="10">
        <v>2016</v>
      </c>
      <c r="OFG3010" t="s">
        <v>15</v>
      </c>
      <c r="OFH3010" s="6" t="s">
        <v>4934</v>
      </c>
      <c r="OFI3010" t="s">
        <v>4935</v>
      </c>
      <c r="OFJ3010" s="10">
        <v>2016</v>
      </c>
      <c r="OFK3010" t="s">
        <v>15</v>
      </c>
      <c r="OFL3010" s="6" t="s">
        <v>4934</v>
      </c>
      <c r="OFM3010" t="s">
        <v>4935</v>
      </c>
      <c r="OFN3010" s="10">
        <v>2016</v>
      </c>
      <c r="OFO3010" t="s">
        <v>15</v>
      </c>
      <c r="OFP3010" s="6" t="s">
        <v>4934</v>
      </c>
      <c r="OFQ3010" t="s">
        <v>4935</v>
      </c>
      <c r="OFR3010" s="10">
        <v>2016</v>
      </c>
      <c r="OFS3010" t="s">
        <v>15</v>
      </c>
      <c r="OFT3010" s="6" t="s">
        <v>4934</v>
      </c>
      <c r="OFU3010" t="s">
        <v>4935</v>
      </c>
      <c r="OFV3010" s="10">
        <v>2016</v>
      </c>
      <c r="OFW3010" t="s">
        <v>15</v>
      </c>
      <c r="OFX3010" s="6" t="s">
        <v>4934</v>
      </c>
      <c r="OFY3010" t="s">
        <v>4935</v>
      </c>
      <c r="OFZ3010" s="10">
        <v>2016</v>
      </c>
      <c r="OGA3010" t="s">
        <v>15</v>
      </c>
      <c r="OGB3010" s="6" t="s">
        <v>4934</v>
      </c>
      <c r="OGC3010" t="s">
        <v>4935</v>
      </c>
      <c r="OGD3010" s="10">
        <v>2016</v>
      </c>
      <c r="OGE3010" t="s">
        <v>15</v>
      </c>
      <c r="OGF3010" s="6" t="s">
        <v>4934</v>
      </c>
      <c r="OGG3010" t="s">
        <v>4935</v>
      </c>
      <c r="OGH3010" s="10">
        <v>2016</v>
      </c>
      <c r="OGI3010" t="s">
        <v>15</v>
      </c>
      <c r="OGJ3010" s="6" t="s">
        <v>4934</v>
      </c>
      <c r="OGK3010" t="s">
        <v>4935</v>
      </c>
      <c r="OGL3010" s="10">
        <v>2016</v>
      </c>
      <c r="OGM3010" t="s">
        <v>15</v>
      </c>
      <c r="OGN3010" s="6" t="s">
        <v>4934</v>
      </c>
      <c r="OGO3010" t="s">
        <v>4935</v>
      </c>
      <c r="OGP3010" s="10">
        <v>2016</v>
      </c>
      <c r="OGQ3010" t="s">
        <v>15</v>
      </c>
      <c r="OGR3010" s="6" t="s">
        <v>4934</v>
      </c>
      <c r="OGS3010" t="s">
        <v>4935</v>
      </c>
      <c r="OGT3010" s="10">
        <v>2016</v>
      </c>
      <c r="OGU3010" t="s">
        <v>15</v>
      </c>
      <c r="OGV3010" s="6" t="s">
        <v>4934</v>
      </c>
      <c r="OGW3010" t="s">
        <v>4935</v>
      </c>
      <c r="OGX3010" s="10">
        <v>2016</v>
      </c>
      <c r="OGY3010" t="s">
        <v>15</v>
      </c>
      <c r="OGZ3010" s="6" t="s">
        <v>4934</v>
      </c>
      <c r="OHA3010" t="s">
        <v>4935</v>
      </c>
      <c r="OHB3010" s="10">
        <v>2016</v>
      </c>
      <c r="OHC3010" t="s">
        <v>15</v>
      </c>
      <c r="OHD3010" s="6" t="s">
        <v>4934</v>
      </c>
      <c r="OHE3010" t="s">
        <v>4935</v>
      </c>
      <c r="OHF3010" s="10">
        <v>2016</v>
      </c>
      <c r="OHG3010" t="s">
        <v>15</v>
      </c>
      <c r="OHH3010" s="6" t="s">
        <v>4934</v>
      </c>
      <c r="OHI3010" t="s">
        <v>4935</v>
      </c>
      <c r="OHJ3010" s="10">
        <v>2016</v>
      </c>
      <c r="OHK3010" t="s">
        <v>15</v>
      </c>
      <c r="OHL3010" s="6" t="s">
        <v>4934</v>
      </c>
      <c r="OHM3010" t="s">
        <v>4935</v>
      </c>
      <c r="OHN3010" s="10">
        <v>2016</v>
      </c>
      <c r="OHO3010" t="s">
        <v>15</v>
      </c>
      <c r="OHP3010" s="6" t="s">
        <v>4934</v>
      </c>
      <c r="OHQ3010" t="s">
        <v>4935</v>
      </c>
      <c r="OHR3010" s="10">
        <v>2016</v>
      </c>
      <c r="OHS3010" t="s">
        <v>15</v>
      </c>
      <c r="OHT3010" s="6" t="s">
        <v>4934</v>
      </c>
      <c r="OHU3010" t="s">
        <v>4935</v>
      </c>
      <c r="OHV3010" s="10">
        <v>2016</v>
      </c>
      <c r="OHW3010" t="s">
        <v>15</v>
      </c>
      <c r="OHX3010" s="6" t="s">
        <v>4934</v>
      </c>
      <c r="OHY3010" t="s">
        <v>4935</v>
      </c>
      <c r="OHZ3010" s="10">
        <v>2016</v>
      </c>
      <c r="OIA3010" t="s">
        <v>15</v>
      </c>
      <c r="OIB3010" s="6" t="s">
        <v>4934</v>
      </c>
      <c r="OIC3010" t="s">
        <v>4935</v>
      </c>
      <c r="OID3010" s="10">
        <v>2016</v>
      </c>
      <c r="OIE3010" t="s">
        <v>15</v>
      </c>
      <c r="OIF3010" s="6" t="s">
        <v>4934</v>
      </c>
      <c r="OIG3010" t="s">
        <v>4935</v>
      </c>
      <c r="OIH3010" s="10">
        <v>2016</v>
      </c>
      <c r="OII3010" t="s">
        <v>15</v>
      </c>
      <c r="OIJ3010" s="6" t="s">
        <v>4934</v>
      </c>
      <c r="OIK3010" t="s">
        <v>4935</v>
      </c>
      <c r="OIL3010" s="10">
        <v>2016</v>
      </c>
      <c r="OIM3010" t="s">
        <v>15</v>
      </c>
      <c r="OIN3010" s="6" t="s">
        <v>4934</v>
      </c>
      <c r="OIO3010" t="s">
        <v>4935</v>
      </c>
      <c r="OIP3010" s="10">
        <v>2016</v>
      </c>
      <c r="OIQ3010" t="s">
        <v>15</v>
      </c>
      <c r="OIR3010" s="6" t="s">
        <v>4934</v>
      </c>
      <c r="OIS3010" t="s">
        <v>4935</v>
      </c>
      <c r="OIT3010" s="10">
        <v>2016</v>
      </c>
      <c r="OIU3010" t="s">
        <v>15</v>
      </c>
      <c r="OIV3010" s="6" t="s">
        <v>4934</v>
      </c>
      <c r="OIW3010" t="s">
        <v>4935</v>
      </c>
      <c r="OIX3010" s="10">
        <v>2016</v>
      </c>
      <c r="OIY3010" t="s">
        <v>15</v>
      </c>
      <c r="OIZ3010" s="6" t="s">
        <v>4934</v>
      </c>
      <c r="OJA3010" t="s">
        <v>4935</v>
      </c>
      <c r="OJB3010" s="10">
        <v>2016</v>
      </c>
      <c r="OJC3010" t="s">
        <v>15</v>
      </c>
      <c r="OJD3010" s="6" t="s">
        <v>4934</v>
      </c>
      <c r="OJE3010" t="s">
        <v>4935</v>
      </c>
      <c r="OJF3010" s="10">
        <v>2016</v>
      </c>
      <c r="OJG3010" t="s">
        <v>15</v>
      </c>
      <c r="OJH3010" s="6" t="s">
        <v>4934</v>
      </c>
      <c r="OJI3010" t="s">
        <v>4935</v>
      </c>
      <c r="OJJ3010" s="10">
        <v>2016</v>
      </c>
      <c r="OJK3010" t="s">
        <v>15</v>
      </c>
      <c r="OJL3010" s="6" t="s">
        <v>4934</v>
      </c>
      <c r="OJM3010" t="s">
        <v>4935</v>
      </c>
      <c r="OJN3010" s="10">
        <v>2016</v>
      </c>
      <c r="OJO3010" t="s">
        <v>15</v>
      </c>
      <c r="OJP3010" s="6" t="s">
        <v>4934</v>
      </c>
      <c r="OJQ3010" t="s">
        <v>4935</v>
      </c>
      <c r="OJR3010" s="10">
        <v>2016</v>
      </c>
      <c r="OJS3010" t="s">
        <v>15</v>
      </c>
      <c r="OJT3010" s="6" t="s">
        <v>4934</v>
      </c>
      <c r="OJU3010" t="s">
        <v>4935</v>
      </c>
      <c r="OJV3010" s="10">
        <v>2016</v>
      </c>
      <c r="OJW3010" t="s">
        <v>15</v>
      </c>
      <c r="OJX3010" s="6" t="s">
        <v>4934</v>
      </c>
      <c r="OJY3010" t="s">
        <v>4935</v>
      </c>
      <c r="OJZ3010" s="10">
        <v>2016</v>
      </c>
      <c r="OKA3010" t="s">
        <v>15</v>
      </c>
      <c r="OKB3010" s="6" t="s">
        <v>4934</v>
      </c>
      <c r="OKC3010" t="s">
        <v>4935</v>
      </c>
      <c r="OKD3010" s="10">
        <v>2016</v>
      </c>
      <c r="OKE3010" t="s">
        <v>15</v>
      </c>
      <c r="OKF3010" s="6" t="s">
        <v>4934</v>
      </c>
      <c r="OKG3010" t="s">
        <v>4935</v>
      </c>
      <c r="OKH3010" s="10">
        <v>2016</v>
      </c>
      <c r="OKI3010" t="s">
        <v>15</v>
      </c>
      <c r="OKJ3010" s="6" t="s">
        <v>4934</v>
      </c>
      <c r="OKK3010" t="s">
        <v>4935</v>
      </c>
      <c r="OKL3010" s="10">
        <v>2016</v>
      </c>
      <c r="OKM3010" t="s">
        <v>15</v>
      </c>
      <c r="OKN3010" s="6" t="s">
        <v>4934</v>
      </c>
      <c r="OKO3010" t="s">
        <v>4935</v>
      </c>
      <c r="OKP3010" s="10">
        <v>2016</v>
      </c>
      <c r="OKQ3010" t="s">
        <v>15</v>
      </c>
      <c r="OKR3010" s="6" t="s">
        <v>4934</v>
      </c>
      <c r="OKS3010" t="s">
        <v>4935</v>
      </c>
      <c r="OKT3010" s="10">
        <v>2016</v>
      </c>
      <c r="OKU3010" t="s">
        <v>15</v>
      </c>
      <c r="OKV3010" s="6" t="s">
        <v>4934</v>
      </c>
      <c r="OKW3010" t="s">
        <v>4935</v>
      </c>
      <c r="OKX3010" s="10">
        <v>2016</v>
      </c>
      <c r="OKY3010" t="s">
        <v>15</v>
      </c>
      <c r="OKZ3010" s="6" t="s">
        <v>4934</v>
      </c>
      <c r="OLA3010" t="s">
        <v>4935</v>
      </c>
      <c r="OLB3010" s="10">
        <v>2016</v>
      </c>
      <c r="OLC3010" t="s">
        <v>15</v>
      </c>
      <c r="OLD3010" s="6" t="s">
        <v>4934</v>
      </c>
      <c r="OLE3010" t="s">
        <v>4935</v>
      </c>
      <c r="OLF3010" s="10">
        <v>2016</v>
      </c>
      <c r="OLG3010" t="s">
        <v>15</v>
      </c>
      <c r="OLH3010" s="6" t="s">
        <v>4934</v>
      </c>
      <c r="OLI3010" t="s">
        <v>4935</v>
      </c>
      <c r="OLJ3010" s="10">
        <v>2016</v>
      </c>
      <c r="OLK3010" t="s">
        <v>15</v>
      </c>
      <c r="OLL3010" s="6" t="s">
        <v>4934</v>
      </c>
      <c r="OLM3010" t="s">
        <v>4935</v>
      </c>
      <c r="OLN3010" s="10">
        <v>2016</v>
      </c>
      <c r="OLO3010" t="s">
        <v>15</v>
      </c>
      <c r="OLP3010" s="6" t="s">
        <v>4934</v>
      </c>
      <c r="OLQ3010" t="s">
        <v>4935</v>
      </c>
      <c r="OLR3010" s="10">
        <v>2016</v>
      </c>
      <c r="OLS3010" t="s">
        <v>15</v>
      </c>
      <c r="OLT3010" s="6" t="s">
        <v>4934</v>
      </c>
      <c r="OLU3010" t="s">
        <v>4935</v>
      </c>
      <c r="OLV3010" s="10">
        <v>2016</v>
      </c>
      <c r="OLW3010" t="s">
        <v>15</v>
      </c>
      <c r="OLX3010" s="6" t="s">
        <v>4934</v>
      </c>
      <c r="OLY3010" t="s">
        <v>4935</v>
      </c>
      <c r="OLZ3010" s="10">
        <v>2016</v>
      </c>
      <c r="OMA3010" t="s">
        <v>15</v>
      </c>
      <c r="OMB3010" s="6" t="s">
        <v>4934</v>
      </c>
      <c r="OMC3010" t="s">
        <v>4935</v>
      </c>
      <c r="OMD3010" s="10">
        <v>2016</v>
      </c>
      <c r="OME3010" t="s">
        <v>15</v>
      </c>
      <c r="OMF3010" s="6" t="s">
        <v>4934</v>
      </c>
      <c r="OMG3010" t="s">
        <v>4935</v>
      </c>
      <c r="OMH3010" s="10">
        <v>2016</v>
      </c>
      <c r="OMI3010" t="s">
        <v>15</v>
      </c>
      <c r="OMJ3010" s="6" t="s">
        <v>4934</v>
      </c>
      <c r="OMK3010" t="s">
        <v>4935</v>
      </c>
      <c r="OML3010" s="10">
        <v>2016</v>
      </c>
      <c r="OMM3010" t="s">
        <v>15</v>
      </c>
      <c r="OMN3010" s="6" t="s">
        <v>4934</v>
      </c>
      <c r="OMO3010" t="s">
        <v>4935</v>
      </c>
      <c r="OMP3010" s="10">
        <v>2016</v>
      </c>
      <c r="OMQ3010" t="s">
        <v>15</v>
      </c>
      <c r="OMR3010" s="6" t="s">
        <v>4934</v>
      </c>
      <c r="OMS3010" t="s">
        <v>4935</v>
      </c>
      <c r="OMT3010" s="10">
        <v>2016</v>
      </c>
      <c r="OMU3010" t="s">
        <v>15</v>
      </c>
      <c r="OMV3010" s="6" t="s">
        <v>4934</v>
      </c>
      <c r="OMW3010" t="s">
        <v>4935</v>
      </c>
      <c r="OMX3010" s="10">
        <v>2016</v>
      </c>
      <c r="OMY3010" t="s">
        <v>15</v>
      </c>
      <c r="OMZ3010" s="6" t="s">
        <v>4934</v>
      </c>
      <c r="ONA3010" t="s">
        <v>4935</v>
      </c>
      <c r="ONB3010" s="10">
        <v>2016</v>
      </c>
      <c r="ONC3010" t="s">
        <v>15</v>
      </c>
      <c r="OND3010" s="6" t="s">
        <v>4934</v>
      </c>
      <c r="ONE3010" t="s">
        <v>4935</v>
      </c>
      <c r="ONF3010" s="10">
        <v>2016</v>
      </c>
      <c r="ONG3010" t="s">
        <v>15</v>
      </c>
      <c r="ONH3010" s="6" t="s">
        <v>4934</v>
      </c>
      <c r="ONI3010" t="s">
        <v>4935</v>
      </c>
      <c r="ONJ3010" s="10">
        <v>2016</v>
      </c>
      <c r="ONK3010" t="s">
        <v>15</v>
      </c>
      <c r="ONL3010" s="6" t="s">
        <v>4934</v>
      </c>
      <c r="ONM3010" t="s">
        <v>4935</v>
      </c>
      <c r="ONN3010" s="10">
        <v>2016</v>
      </c>
      <c r="ONO3010" t="s">
        <v>15</v>
      </c>
      <c r="ONP3010" s="6" t="s">
        <v>4934</v>
      </c>
      <c r="ONQ3010" t="s">
        <v>4935</v>
      </c>
      <c r="ONR3010" s="10">
        <v>2016</v>
      </c>
      <c r="ONS3010" t="s">
        <v>15</v>
      </c>
      <c r="ONT3010" s="6" t="s">
        <v>4934</v>
      </c>
      <c r="ONU3010" t="s">
        <v>4935</v>
      </c>
      <c r="ONV3010" s="10">
        <v>2016</v>
      </c>
      <c r="ONW3010" t="s">
        <v>15</v>
      </c>
      <c r="ONX3010" s="6" t="s">
        <v>4934</v>
      </c>
      <c r="ONY3010" t="s">
        <v>4935</v>
      </c>
      <c r="ONZ3010" s="10">
        <v>2016</v>
      </c>
      <c r="OOA3010" t="s">
        <v>15</v>
      </c>
      <c r="OOB3010" s="6" t="s">
        <v>4934</v>
      </c>
      <c r="OOC3010" t="s">
        <v>4935</v>
      </c>
      <c r="OOD3010" s="10">
        <v>2016</v>
      </c>
      <c r="OOE3010" t="s">
        <v>15</v>
      </c>
      <c r="OOF3010" s="6" t="s">
        <v>4934</v>
      </c>
      <c r="OOG3010" t="s">
        <v>4935</v>
      </c>
      <c r="OOH3010" s="10">
        <v>2016</v>
      </c>
      <c r="OOI3010" t="s">
        <v>15</v>
      </c>
      <c r="OOJ3010" s="6" t="s">
        <v>4934</v>
      </c>
      <c r="OOK3010" t="s">
        <v>4935</v>
      </c>
      <c r="OOL3010" s="10">
        <v>2016</v>
      </c>
      <c r="OOM3010" t="s">
        <v>15</v>
      </c>
      <c r="OON3010" s="6" t="s">
        <v>4934</v>
      </c>
      <c r="OOO3010" t="s">
        <v>4935</v>
      </c>
      <c r="OOP3010" s="10">
        <v>2016</v>
      </c>
      <c r="OOQ3010" t="s">
        <v>15</v>
      </c>
      <c r="OOR3010" s="6" t="s">
        <v>4934</v>
      </c>
      <c r="OOS3010" t="s">
        <v>4935</v>
      </c>
      <c r="OOT3010" s="10">
        <v>2016</v>
      </c>
      <c r="OOU3010" t="s">
        <v>15</v>
      </c>
      <c r="OOV3010" s="6" t="s">
        <v>4934</v>
      </c>
      <c r="OOW3010" t="s">
        <v>4935</v>
      </c>
      <c r="OOX3010" s="10">
        <v>2016</v>
      </c>
      <c r="OOY3010" t="s">
        <v>15</v>
      </c>
      <c r="OOZ3010" s="6" t="s">
        <v>4934</v>
      </c>
      <c r="OPA3010" t="s">
        <v>4935</v>
      </c>
      <c r="OPB3010" s="10">
        <v>2016</v>
      </c>
      <c r="OPC3010" t="s">
        <v>15</v>
      </c>
      <c r="OPD3010" s="6" t="s">
        <v>4934</v>
      </c>
      <c r="OPE3010" t="s">
        <v>4935</v>
      </c>
      <c r="OPF3010" s="10">
        <v>2016</v>
      </c>
      <c r="OPG3010" t="s">
        <v>15</v>
      </c>
      <c r="OPH3010" s="6" t="s">
        <v>4934</v>
      </c>
      <c r="OPI3010" t="s">
        <v>4935</v>
      </c>
      <c r="OPJ3010" s="10">
        <v>2016</v>
      </c>
      <c r="OPK3010" t="s">
        <v>15</v>
      </c>
      <c r="OPL3010" s="6" t="s">
        <v>4934</v>
      </c>
      <c r="OPM3010" t="s">
        <v>4935</v>
      </c>
      <c r="OPN3010" s="10">
        <v>2016</v>
      </c>
      <c r="OPO3010" t="s">
        <v>15</v>
      </c>
      <c r="OPP3010" s="6" t="s">
        <v>4934</v>
      </c>
      <c r="OPQ3010" t="s">
        <v>4935</v>
      </c>
      <c r="OPR3010" s="10">
        <v>2016</v>
      </c>
      <c r="OPS3010" t="s">
        <v>15</v>
      </c>
      <c r="OPT3010" s="6" t="s">
        <v>4934</v>
      </c>
      <c r="OPU3010" t="s">
        <v>4935</v>
      </c>
      <c r="OPV3010" s="10">
        <v>2016</v>
      </c>
      <c r="OPW3010" t="s">
        <v>15</v>
      </c>
      <c r="OPX3010" s="6" t="s">
        <v>4934</v>
      </c>
      <c r="OPY3010" t="s">
        <v>4935</v>
      </c>
      <c r="OPZ3010" s="10">
        <v>2016</v>
      </c>
      <c r="OQA3010" t="s">
        <v>15</v>
      </c>
      <c r="OQB3010" s="6" t="s">
        <v>4934</v>
      </c>
      <c r="OQC3010" t="s">
        <v>4935</v>
      </c>
      <c r="OQD3010" s="10">
        <v>2016</v>
      </c>
      <c r="OQE3010" t="s">
        <v>15</v>
      </c>
      <c r="OQF3010" s="6" t="s">
        <v>4934</v>
      </c>
      <c r="OQG3010" t="s">
        <v>4935</v>
      </c>
      <c r="OQH3010" s="10">
        <v>2016</v>
      </c>
      <c r="OQI3010" t="s">
        <v>15</v>
      </c>
      <c r="OQJ3010" s="6" t="s">
        <v>4934</v>
      </c>
      <c r="OQK3010" t="s">
        <v>4935</v>
      </c>
      <c r="OQL3010" s="10">
        <v>2016</v>
      </c>
      <c r="OQM3010" t="s">
        <v>15</v>
      </c>
      <c r="OQN3010" s="6" t="s">
        <v>4934</v>
      </c>
      <c r="OQO3010" t="s">
        <v>4935</v>
      </c>
      <c r="OQP3010" s="10">
        <v>2016</v>
      </c>
      <c r="OQQ3010" t="s">
        <v>15</v>
      </c>
      <c r="OQR3010" s="6" t="s">
        <v>4934</v>
      </c>
      <c r="OQS3010" t="s">
        <v>4935</v>
      </c>
      <c r="OQT3010" s="10">
        <v>2016</v>
      </c>
      <c r="OQU3010" t="s">
        <v>15</v>
      </c>
      <c r="OQV3010" s="6" t="s">
        <v>4934</v>
      </c>
      <c r="OQW3010" t="s">
        <v>4935</v>
      </c>
      <c r="OQX3010" s="10">
        <v>2016</v>
      </c>
      <c r="OQY3010" t="s">
        <v>15</v>
      </c>
      <c r="OQZ3010" s="6" t="s">
        <v>4934</v>
      </c>
      <c r="ORA3010" t="s">
        <v>4935</v>
      </c>
      <c r="ORB3010" s="10">
        <v>2016</v>
      </c>
      <c r="ORC3010" t="s">
        <v>15</v>
      </c>
      <c r="ORD3010" s="6" t="s">
        <v>4934</v>
      </c>
      <c r="ORE3010" t="s">
        <v>4935</v>
      </c>
      <c r="ORF3010" s="10">
        <v>2016</v>
      </c>
      <c r="ORG3010" t="s">
        <v>15</v>
      </c>
      <c r="ORH3010" s="6" t="s">
        <v>4934</v>
      </c>
      <c r="ORI3010" t="s">
        <v>4935</v>
      </c>
      <c r="ORJ3010" s="10">
        <v>2016</v>
      </c>
      <c r="ORK3010" t="s">
        <v>15</v>
      </c>
      <c r="ORL3010" s="6" t="s">
        <v>4934</v>
      </c>
      <c r="ORM3010" t="s">
        <v>4935</v>
      </c>
      <c r="ORN3010" s="10">
        <v>2016</v>
      </c>
      <c r="ORO3010" t="s">
        <v>15</v>
      </c>
      <c r="ORP3010" s="6" t="s">
        <v>4934</v>
      </c>
      <c r="ORQ3010" t="s">
        <v>4935</v>
      </c>
      <c r="ORR3010" s="10">
        <v>2016</v>
      </c>
      <c r="ORS3010" t="s">
        <v>15</v>
      </c>
      <c r="ORT3010" s="6" t="s">
        <v>4934</v>
      </c>
      <c r="ORU3010" t="s">
        <v>4935</v>
      </c>
      <c r="ORV3010" s="10">
        <v>2016</v>
      </c>
      <c r="ORW3010" t="s">
        <v>15</v>
      </c>
      <c r="ORX3010" s="6" t="s">
        <v>4934</v>
      </c>
      <c r="ORY3010" t="s">
        <v>4935</v>
      </c>
      <c r="ORZ3010" s="10">
        <v>2016</v>
      </c>
      <c r="OSA3010" t="s">
        <v>15</v>
      </c>
      <c r="OSB3010" s="6" t="s">
        <v>4934</v>
      </c>
      <c r="OSC3010" t="s">
        <v>4935</v>
      </c>
      <c r="OSD3010" s="10">
        <v>2016</v>
      </c>
      <c r="OSE3010" t="s">
        <v>15</v>
      </c>
      <c r="OSF3010" s="6" t="s">
        <v>4934</v>
      </c>
      <c r="OSG3010" t="s">
        <v>4935</v>
      </c>
      <c r="OSH3010" s="10">
        <v>2016</v>
      </c>
      <c r="OSI3010" t="s">
        <v>15</v>
      </c>
      <c r="OSJ3010" s="6" t="s">
        <v>4934</v>
      </c>
      <c r="OSK3010" t="s">
        <v>4935</v>
      </c>
      <c r="OSL3010" s="10">
        <v>2016</v>
      </c>
      <c r="OSM3010" t="s">
        <v>15</v>
      </c>
      <c r="OSN3010" s="6" t="s">
        <v>4934</v>
      </c>
      <c r="OSO3010" t="s">
        <v>4935</v>
      </c>
      <c r="OSP3010" s="10">
        <v>2016</v>
      </c>
      <c r="OSQ3010" t="s">
        <v>15</v>
      </c>
      <c r="OSR3010" s="6" t="s">
        <v>4934</v>
      </c>
      <c r="OSS3010" t="s">
        <v>4935</v>
      </c>
      <c r="OST3010" s="10">
        <v>2016</v>
      </c>
      <c r="OSU3010" t="s">
        <v>15</v>
      </c>
      <c r="OSV3010" s="6" t="s">
        <v>4934</v>
      </c>
      <c r="OSW3010" t="s">
        <v>4935</v>
      </c>
      <c r="OSX3010" s="10">
        <v>2016</v>
      </c>
      <c r="OSY3010" t="s">
        <v>15</v>
      </c>
      <c r="OSZ3010" s="6" t="s">
        <v>4934</v>
      </c>
      <c r="OTA3010" t="s">
        <v>4935</v>
      </c>
      <c r="OTB3010" s="10">
        <v>2016</v>
      </c>
      <c r="OTC3010" t="s">
        <v>15</v>
      </c>
      <c r="OTD3010" s="6" t="s">
        <v>4934</v>
      </c>
      <c r="OTE3010" t="s">
        <v>4935</v>
      </c>
      <c r="OTF3010" s="10">
        <v>2016</v>
      </c>
      <c r="OTG3010" t="s">
        <v>15</v>
      </c>
      <c r="OTH3010" s="6" t="s">
        <v>4934</v>
      </c>
      <c r="OTI3010" t="s">
        <v>4935</v>
      </c>
      <c r="OTJ3010" s="10">
        <v>2016</v>
      </c>
      <c r="OTK3010" t="s">
        <v>15</v>
      </c>
      <c r="OTL3010" s="6" t="s">
        <v>4934</v>
      </c>
      <c r="OTM3010" t="s">
        <v>4935</v>
      </c>
      <c r="OTN3010" s="10">
        <v>2016</v>
      </c>
      <c r="OTO3010" t="s">
        <v>15</v>
      </c>
      <c r="OTP3010" s="6" t="s">
        <v>4934</v>
      </c>
      <c r="OTQ3010" t="s">
        <v>4935</v>
      </c>
      <c r="OTR3010" s="10">
        <v>2016</v>
      </c>
      <c r="OTS3010" t="s">
        <v>15</v>
      </c>
      <c r="OTT3010" s="6" t="s">
        <v>4934</v>
      </c>
      <c r="OTU3010" t="s">
        <v>4935</v>
      </c>
      <c r="OTV3010" s="10">
        <v>2016</v>
      </c>
      <c r="OTW3010" t="s">
        <v>15</v>
      </c>
      <c r="OTX3010" s="6" t="s">
        <v>4934</v>
      </c>
      <c r="OTY3010" t="s">
        <v>4935</v>
      </c>
      <c r="OTZ3010" s="10">
        <v>2016</v>
      </c>
      <c r="OUA3010" t="s">
        <v>15</v>
      </c>
      <c r="OUB3010" s="6" t="s">
        <v>4934</v>
      </c>
      <c r="OUC3010" t="s">
        <v>4935</v>
      </c>
      <c r="OUD3010" s="10">
        <v>2016</v>
      </c>
      <c r="OUE3010" t="s">
        <v>15</v>
      </c>
      <c r="OUF3010" s="6" t="s">
        <v>4934</v>
      </c>
      <c r="OUG3010" t="s">
        <v>4935</v>
      </c>
      <c r="OUH3010" s="10">
        <v>2016</v>
      </c>
      <c r="OUI3010" t="s">
        <v>15</v>
      </c>
      <c r="OUJ3010" s="6" t="s">
        <v>4934</v>
      </c>
      <c r="OUK3010" t="s">
        <v>4935</v>
      </c>
      <c r="OUL3010" s="10">
        <v>2016</v>
      </c>
      <c r="OUM3010" t="s">
        <v>15</v>
      </c>
      <c r="OUN3010" s="6" t="s">
        <v>4934</v>
      </c>
      <c r="OUO3010" t="s">
        <v>4935</v>
      </c>
      <c r="OUP3010" s="10">
        <v>2016</v>
      </c>
      <c r="OUQ3010" t="s">
        <v>15</v>
      </c>
      <c r="OUR3010" s="6" t="s">
        <v>4934</v>
      </c>
      <c r="OUS3010" t="s">
        <v>4935</v>
      </c>
      <c r="OUT3010" s="10">
        <v>2016</v>
      </c>
      <c r="OUU3010" t="s">
        <v>15</v>
      </c>
      <c r="OUV3010" s="6" t="s">
        <v>4934</v>
      </c>
      <c r="OUW3010" t="s">
        <v>4935</v>
      </c>
      <c r="OUX3010" s="10">
        <v>2016</v>
      </c>
      <c r="OUY3010" t="s">
        <v>15</v>
      </c>
      <c r="OUZ3010" s="6" t="s">
        <v>4934</v>
      </c>
      <c r="OVA3010" t="s">
        <v>4935</v>
      </c>
      <c r="OVB3010" s="10">
        <v>2016</v>
      </c>
      <c r="OVC3010" t="s">
        <v>15</v>
      </c>
      <c r="OVD3010" s="6" t="s">
        <v>4934</v>
      </c>
      <c r="OVE3010" t="s">
        <v>4935</v>
      </c>
      <c r="OVF3010" s="10">
        <v>2016</v>
      </c>
      <c r="OVG3010" t="s">
        <v>15</v>
      </c>
      <c r="OVH3010" s="6" t="s">
        <v>4934</v>
      </c>
      <c r="OVI3010" t="s">
        <v>4935</v>
      </c>
      <c r="OVJ3010" s="10">
        <v>2016</v>
      </c>
      <c r="OVK3010" t="s">
        <v>15</v>
      </c>
      <c r="OVL3010" s="6" t="s">
        <v>4934</v>
      </c>
      <c r="OVM3010" t="s">
        <v>4935</v>
      </c>
      <c r="OVN3010" s="10">
        <v>2016</v>
      </c>
      <c r="OVO3010" t="s">
        <v>15</v>
      </c>
      <c r="OVP3010" s="6" t="s">
        <v>4934</v>
      </c>
      <c r="OVQ3010" t="s">
        <v>4935</v>
      </c>
      <c r="OVR3010" s="10">
        <v>2016</v>
      </c>
      <c r="OVS3010" t="s">
        <v>15</v>
      </c>
      <c r="OVT3010" s="6" t="s">
        <v>4934</v>
      </c>
      <c r="OVU3010" t="s">
        <v>4935</v>
      </c>
      <c r="OVV3010" s="10">
        <v>2016</v>
      </c>
      <c r="OVW3010" t="s">
        <v>15</v>
      </c>
      <c r="OVX3010" s="6" t="s">
        <v>4934</v>
      </c>
      <c r="OVY3010" t="s">
        <v>4935</v>
      </c>
      <c r="OVZ3010" s="10">
        <v>2016</v>
      </c>
      <c r="OWA3010" t="s">
        <v>15</v>
      </c>
      <c r="OWB3010" s="6" t="s">
        <v>4934</v>
      </c>
      <c r="OWC3010" t="s">
        <v>4935</v>
      </c>
      <c r="OWD3010" s="10">
        <v>2016</v>
      </c>
      <c r="OWE3010" t="s">
        <v>15</v>
      </c>
      <c r="OWF3010" s="6" t="s">
        <v>4934</v>
      </c>
      <c r="OWG3010" t="s">
        <v>4935</v>
      </c>
      <c r="OWH3010" s="10">
        <v>2016</v>
      </c>
      <c r="OWI3010" t="s">
        <v>15</v>
      </c>
      <c r="OWJ3010" s="6" t="s">
        <v>4934</v>
      </c>
      <c r="OWK3010" t="s">
        <v>4935</v>
      </c>
      <c r="OWL3010" s="10">
        <v>2016</v>
      </c>
      <c r="OWM3010" t="s">
        <v>15</v>
      </c>
      <c r="OWN3010" s="6" t="s">
        <v>4934</v>
      </c>
      <c r="OWO3010" t="s">
        <v>4935</v>
      </c>
      <c r="OWP3010" s="10">
        <v>2016</v>
      </c>
      <c r="OWQ3010" t="s">
        <v>15</v>
      </c>
      <c r="OWR3010" s="6" t="s">
        <v>4934</v>
      </c>
      <c r="OWS3010" t="s">
        <v>4935</v>
      </c>
      <c r="OWT3010" s="10">
        <v>2016</v>
      </c>
      <c r="OWU3010" t="s">
        <v>15</v>
      </c>
      <c r="OWV3010" s="6" t="s">
        <v>4934</v>
      </c>
      <c r="OWW3010" t="s">
        <v>4935</v>
      </c>
      <c r="OWX3010" s="10">
        <v>2016</v>
      </c>
      <c r="OWY3010" t="s">
        <v>15</v>
      </c>
      <c r="OWZ3010" s="6" t="s">
        <v>4934</v>
      </c>
      <c r="OXA3010" t="s">
        <v>4935</v>
      </c>
      <c r="OXB3010" s="10">
        <v>2016</v>
      </c>
      <c r="OXC3010" t="s">
        <v>15</v>
      </c>
      <c r="OXD3010" s="6" t="s">
        <v>4934</v>
      </c>
      <c r="OXE3010" t="s">
        <v>4935</v>
      </c>
      <c r="OXF3010" s="10">
        <v>2016</v>
      </c>
      <c r="OXG3010" t="s">
        <v>15</v>
      </c>
      <c r="OXH3010" s="6" t="s">
        <v>4934</v>
      </c>
      <c r="OXI3010" t="s">
        <v>4935</v>
      </c>
      <c r="OXJ3010" s="10">
        <v>2016</v>
      </c>
      <c r="OXK3010" t="s">
        <v>15</v>
      </c>
      <c r="OXL3010" s="6" t="s">
        <v>4934</v>
      </c>
      <c r="OXM3010" t="s">
        <v>4935</v>
      </c>
      <c r="OXN3010" s="10">
        <v>2016</v>
      </c>
      <c r="OXO3010" t="s">
        <v>15</v>
      </c>
      <c r="OXP3010" s="6" t="s">
        <v>4934</v>
      </c>
      <c r="OXQ3010" t="s">
        <v>4935</v>
      </c>
      <c r="OXR3010" s="10">
        <v>2016</v>
      </c>
      <c r="OXS3010" t="s">
        <v>15</v>
      </c>
      <c r="OXT3010" s="6" t="s">
        <v>4934</v>
      </c>
      <c r="OXU3010" t="s">
        <v>4935</v>
      </c>
      <c r="OXV3010" s="10">
        <v>2016</v>
      </c>
      <c r="OXW3010" t="s">
        <v>15</v>
      </c>
      <c r="OXX3010" s="6" t="s">
        <v>4934</v>
      </c>
      <c r="OXY3010" t="s">
        <v>4935</v>
      </c>
      <c r="OXZ3010" s="10">
        <v>2016</v>
      </c>
      <c r="OYA3010" t="s">
        <v>15</v>
      </c>
      <c r="OYB3010" s="6" t="s">
        <v>4934</v>
      </c>
      <c r="OYC3010" t="s">
        <v>4935</v>
      </c>
      <c r="OYD3010" s="10">
        <v>2016</v>
      </c>
      <c r="OYE3010" t="s">
        <v>15</v>
      </c>
      <c r="OYF3010" s="6" t="s">
        <v>4934</v>
      </c>
      <c r="OYG3010" t="s">
        <v>4935</v>
      </c>
      <c r="OYH3010" s="10">
        <v>2016</v>
      </c>
      <c r="OYI3010" t="s">
        <v>15</v>
      </c>
      <c r="OYJ3010" s="6" t="s">
        <v>4934</v>
      </c>
      <c r="OYK3010" t="s">
        <v>4935</v>
      </c>
      <c r="OYL3010" s="10">
        <v>2016</v>
      </c>
      <c r="OYM3010" t="s">
        <v>15</v>
      </c>
      <c r="OYN3010" s="6" t="s">
        <v>4934</v>
      </c>
      <c r="OYO3010" t="s">
        <v>4935</v>
      </c>
      <c r="OYP3010" s="10">
        <v>2016</v>
      </c>
      <c r="OYQ3010" t="s">
        <v>15</v>
      </c>
      <c r="OYR3010" s="6" t="s">
        <v>4934</v>
      </c>
      <c r="OYS3010" t="s">
        <v>4935</v>
      </c>
      <c r="OYT3010" s="10">
        <v>2016</v>
      </c>
      <c r="OYU3010" t="s">
        <v>15</v>
      </c>
      <c r="OYV3010" s="6" t="s">
        <v>4934</v>
      </c>
      <c r="OYW3010" t="s">
        <v>4935</v>
      </c>
      <c r="OYX3010" s="10">
        <v>2016</v>
      </c>
      <c r="OYY3010" t="s">
        <v>15</v>
      </c>
      <c r="OYZ3010" s="6" t="s">
        <v>4934</v>
      </c>
      <c r="OZA3010" t="s">
        <v>4935</v>
      </c>
      <c r="OZB3010" s="10">
        <v>2016</v>
      </c>
      <c r="OZC3010" t="s">
        <v>15</v>
      </c>
      <c r="OZD3010" s="6" t="s">
        <v>4934</v>
      </c>
      <c r="OZE3010" t="s">
        <v>4935</v>
      </c>
      <c r="OZF3010" s="10">
        <v>2016</v>
      </c>
      <c r="OZG3010" t="s">
        <v>15</v>
      </c>
      <c r="OZH3010" s="6" t="s">
        <v>4934</v>
      </c>
      <c r="OZI3010" t="s">
        <v>4935</v>
      </c>
      <c r="OZJ3010" s="10">
        <v>2016</v>
      </c>
      <c r="OZK3010" t="s">
        <v>15</v>
      </c>
      <c r="OZL3010" s="6" t="s">
        <v>4934</v>
      </c>
      <c r="OZM3010" t="s">
        <v>4935</v>
      </c>
      <c r="OZN3010" s="10">
        <v>2016</v>
      </c>
      <c r="OZO3010" t="s">
        <v>15</v>
      </c>
      <c r="OZP3010" s="6" t="s">
        <v>4934</v>
      </c>
      <c r="OZQ3010" t="s">
        <v>4935</v>
      </c>
      <c r="OZR3010" s="10">
        <v>2016</v>
      </c>
      <c r="OZS3010" t="s">
        <v>15</v>
      </c>
      <c r="OZT3010" s="6" t="s">
        <v>4934</v>
      </c>
      <c r="OZU3010" t="s">
        <v>4935</v>
      </c>
      <c r="OZV3010" s="10">
        <v>2016</v>
      </c>
      <c r="OZW3010" t="s">
        <v>15</v>
      </c>
      <c r="OZX3010" s="6" t="s">
        <v>4934</v>
      </c>
      <c r="OZY3010" t="s">
        <v>4935</v>
      </c>
      <c r="OZZ3010" s="10">
        <v>2016</v>
      </c>
      <c r="PAA3010" t="s">
        <v>15</v>
      </c>
      <c r="PAB3010" s="6" t="s">
        <v>4934</v>
      </c>
      <c r="PAC3010" t="s">
        <v>4935</v>
      </c>
      <c r="PAD3010" s="10">
        <v>2016</v>
      </c>
      <c r="PAE3010" t="s">
        <v>15</v>
      </c>
      <c r="PAF3010" s="6" t="s">
        <v>4934</v>
      </c>
      <c r="PAG3010" t="s">
        <v>4935</v>
      </c>
      <c r="PAH3010" s="10">
        <v>2016</v>
      </c>
      <c r="PAI3010" t="s">
        <v>15</v>
      </c>
      <c r="PAJ3010" s="6" t="s">
        <v>4934</v>
      </c>
      <c r="PAK3010" t="s">
        <v>4935</v>
      </c>
      <c r="PAL3010" s="10">
        <v>2016</v>
      </c>
      <c r="PAM3010" t="s">
        <v>15</v>
      </c>
      <c r="PAN3010" s="6" t="s">
        <v>4934</v>
      </c>
      <c r="PAO3010" t="s">
        <v>4935</v>
      </c>
      <c r="PAP3010" s="10">
        <v>2016</v>
      </c>
      <c r="PAQ3010" t="s">
        <v>15</v>
      </c>
      <c r="PAR3010" s="6" t="s">
        <v>4934</v>
      </c>
      <c r="PAS3010" t="s">
        <v>4935</v>
      </c>
      <c r="PAT3010" s="10">
        <v>2016</v>
      </c>
      <c r="PAU3010" t="s">
        <v>15</v>
      </c>
      <c r="PAV3010" s="6" t="s">
        <v>4934</v>
      </c>
      <c r="PAW3010" t="s">
        <v>4935</v>
      </c>
      <c r="PAX3010" s="10">
        <v>2016</v>
      </c>
      <c r="PAY3010" t="s">
        <v>15</v>
      </c>
      <c r="PAZ3010" s="6" t="s">
        <v>4934</v>
      </c>
      <c r="PBA3010" t="s">
        <v>4935</v>
      </c>
      <c r="PBB3010" s="10">
        <v>2016</v>
      </c>
      <c r="PBC3010" t="s">
        <v>15</v>
      </c>
      <c r="PBD3010" s="6" t="s">
        <v>4934</v>
      </c>
      <c r="PBE3010" t="s">
        <v>4935</v>
      </c>
      <c r="PBF3010" s="10">
        <v>2016</v>
      </c>
      <c r="PBG3010" t="s">
        <v>15</v>
      </c>
      <c r="PBH3010" s="6" t="s">
        <v>4934</v>
      </c>
      <c r="PBI3010" t="s">
        <v>4935</v>
      </c>
      <c r="PBJ3010" s="10">
        <v>2016</v>
      </c>
      <c r="PBK3010" t="s">
        <v>15</v>
      </c>
      <c r="PBL3010" s="6" t="s">
        <v>4934</v>
      </c>
      <c r="PBM3010" t="s">
        <v>4935</v>
      </c>
      <c r="PBN3010" s="10">
        <v>2016</v>
      </c>
      <c r="PBO3010" t="s">
        <v>15</v>
      </c>
      <c r="PBP3010" s="6" t="s">
        <v>4934</v>
      </c>
      <c r="PBQ3010" t="s">
        <v>4935</v>
      </c>
      <c r="PBR3010" s="10">
        <v>2016</v>
      </c>
      <c r="PBS3010" t="s">
        <v>15</v>
      </c>
      <c r="PBT3010" s="6" t="s">
        <v>4934</v>
      </c>
      <c r="PBU3010" t="s">
        <v>4935</v>
      </c>
      <c r="PBV3010" s="10">
        <v>2016</v>
      </c>
      <c r="PBW3010" t="s">
        <v>15</v>
      </c>
      <c r="PBX3010" s="6" t="s">
        <v>4934</v>
      </c>
      <c r="PBY3010" t="s">
        <v>4935</v>
      </c>
      <c r="PBZ3010" s="10">
        <v>2016</v>
      </c>
      <c r="PCA3010" t="s">
        <v>15</v>
      </c>
      <c r="PCB3010" s="6" t="s">
        <v>4934</v>
      </c>
      <c r="PCC3010" t="s">
        <v>4935</v>
      </c>
      <c r="PCD3010" s="10">
        <v>2016</v>
      </c>
      <c r="PCE3010" t="s">
        <v>15</v>
      </c>
      <c r="PCF3010" s="6" t="s">
        <v>4934</v>
      </c>
      <c r="PCG3010" t="s">
        <v>4935</v>
      </c>
      <c r="PCH3010" s="10">
        <v>2016</v>
      </c>
      <c r="PCI3010" t="s">
        <v>15</v>
      </c>
      <c r="PCJ3010" s="6" t="s">
        <v>4934</v>
      </c>
      <c r="PCK3010" t="s">
        <v>4935</v>
      </c>
      <c r="PCL3010" s="10">
        <v>2016</v>
      </c>
      <c r="PCM3010" t="s">
        <v>15</v>
      </c>
      <c r="PCN3010" s="6" t="s">
        <v>4934</v>
      </c>
      <c r="PCO3010" t="s">
        <v>4935</v>
      </c>
      <c r="PCP3010" s="10">
        <v>2016</v>
      </c>
      <c r="PCQ3010" t="s">
        <v>15</v>
      </c>
      <c r="PCR3010" s="6" t="s">
        <v>4934</v>
      </c>
      <c r="PCS3010" t="s">
        <v>4935</v>
      </c>
      <c r="PCT3010" s="10">
        <v>2016</v>
      </c>
      <c r="PCU3010" t="s">
        <v>15</v>
      </c>
      <c r="PCV3010" s="6" t="s">
        <v>4934</v>
      </c>
      <c r="PCW3010" t="s">
        <v>4935</v>
      </c>
      <c r="PCX3010" s="10">
        <v>2016</v>
      </c>
      <c r="PCY3010" t="s">
        <v>15</v>
      </c>
      <c r="PCZ3010" s="6" t="s">
        <v>4934</v>
      </c>
      <c r="PDA3010" t="s">
        <v>4935</v>
      </c>
      <c r="PDB3010" s="10">
        <v>2016</v>
      </c>
      <c r="PDC3010" t="s">
        <v>15</v>
      </c>
      <c r="PDD3010" s="6" t="s">
        <v>4934</v>
      </c>
      <c r="PDE3010" t="s">
        <v>4935</v>
      </c>
      <c r="PDF3010" s="10">
        <v>2016</v>
      </c>
      <c r="PDG3010" t="s">
        <v>15</v>
      </c>
      <c r="PDH3010" s="6" t="s">
        <v>4934</v>
      </c>
      <c r="PDI3010" t="s">
        <v>4935</v>
      </c>
      <c r="PDJ3010" s="10">
        <v>2016</v>
      </c>
      <c r="PDK3010" t="s">
        <v>15</v>
      </c>
      <c r="PDL3010" s="6" t="s">
        <v>4934</v>
      </c>
      <c r="PDM3010" t="s">
        <v>4935</v>
      </c>
      <c r="PDN3010" s="10">
        <v>2016</v>
      </c>
      <c r="PDO3010" t="s">
        <v>15</v>
      </c>
      <c r="PDP3010" s="6" t="s">
        <v>4934</v>
      </c>
      <c r="PDQ3010" t="s">
        <v>4935</v>
      </c>
      <c r="PDR3010" s="10">
        <v>2016</v>
      </c>
      <c r="PDS3010" t="s">
        <v>15</v>
      </c>
      <c r="PDT3010" s="6" t="s">
        <v>4934</v>
      </c>
      <c r="PDU3010" t="s">
        <v>4935</v>
      </c>
      <c r="PDV3010" s="10">
        <v>2016</v>
      </c>
      <c r="PDW3010" t="s">
        <v>15</v>
      </c>
      <c r="PDX3010" s="6" t="s">
        <v>4934</v>
      </c>
      <c r="PDY3010" t="s">
        <v>4935</v>
      </c>
      <c r="PDZ3010" s="10">
        <v>2016</v>
      </c>
      <c r="PEA3010" t="s">
        <v>15</v>
      </c>
      <c r="PEB3010" s="6" t="s">
        <v>4934</v>
      </c>
      <c r="PEC3010" t="s">
        <v>4935</v>
      </c>
      <c r="PED3010" s="10">
        <v>2016</v>
      </c>
      <c r="PEE3010" t="s">
        <v>15</v>
      </c>
      <c r="PEF3010" s="6" t="s">
        <v>4934</v>
      </c>
      <c r="PEG3010" t="s">
        <v>4935</v>
      </c>
      <c r="PEH3010" s="10">
        <v>2016</v>
      </c>
      <c r="PEI3010" t="s">
        <v>15</v>
      </c>
      <c r="PEJ3010" s="6" t="s">
        <v>4934</v>
      </c>
      <c r="PEK3010" t="s">
        <v>4935</v>
      </c>
      <c r="PEL3010" s="10">
        <v>2016</v>
      </c>
      <c r="PEM3010" t="s">
        <v>15</v>
      </c>
      <c r="PEN3010" s="6" t="s">
        <v>4934</v>
      </c>
      <c r="PEO3010" t="s">
        <v>4935</v>
      </c>
      <c r="PEP3010" s="10">
        <v>2016</v>
      </c>
      <c r="PEQ3010" t="s">
        <v>15</v>
      </c>
      <c r="PER3010" s="6" t="s">
        <v>4934</v>
      </c>
      <c r="PES3010" t="s">
        <v>4935</v>
      </c>
      <c r="PET3010" s="10">
        <v>2016</v>
      </c>
      <c r="PEU3010" t="s">
        <v>15</v>
      </c>
      <c r="PEV3010" s="6" t="s">
        <v>4934</v>
      </c>
      <c r="PEW3010" t="s">
        <v>4935</v>
      </c>
      <c r="PEX3010" s="10">
        <v>2016</v>
      </c>
      <c r="PEY3010" t="s">
        <v>15</v>
      </c>
      <c r="PEZ3010" s="6" t="s">
        <v>4934</v>
      </c>
      <c r="PFA3010" t="s">
        <v>4935</v>
      </c>
      <c r="PFB3010" s="10">
        <v>2016</v>
      </c>
      <c r="PFC3010" t="s">
        <v>15</v>
      </c>
      <c r="PFD3010" s="6" t="s">
        <v>4934</v>
      </c>
      <c r="PFE3010" t="s">
        <v>4935</v>
      </c>
      <c r="PFF3010" s="10">
        <v>2016</v>
      </c>
      <c r="PFG3010" t="s">
        <v>15</v>
      </c>
      <c r="PFH3010" s="6" t="s">
        <v>4934</v>
      </c>
      <c r="PFI3010" t="s">
        <v>4935</v>
      </c>
      <c r="PFJ3010" s="10">
        <v>2016</v>
      </c>
      <c r="PFK3010" t="s">
        <v>15</v>
      </c>
      <c r="PFL3010" s="6" t="s">
        <v>4934</v>
      </c>
      <c r="PFM3010" t="s">
        <v>4935</v>
      </c>
      <c r="PFN3010" s="10">
        <v>2016</v>
      </c>
      <c r="PFO3010" t="s">
        <v>15</v>
      </c>
      <c r="PFP3010" s="6" t="s">
        <v>4934</v>
      </c>
      <c r="PFQ3010" t="s">
        <v>4935</v>
      </c>
      <c r="PFR3010" s="10">
        <v>2016</v>
      </c>
      <c r="PFS3010" t="s">
        <v>15</v>
      </c>
      <c r="PFT3010" s="6" t="s">
        <v>4934</v>
      </c>
      <c r="PFU3010" t="s">
        <v>4935</v>
      </c>
      <c r="PFV3010" s="10">
        <v>2016</v>
      </c>
      <c r="PFW3010" t="s">
        <v>15</v>
      </c>
      <c r="PFX3010" s="6" t="s">
        <v>4934</v>
      </c>
      <c r="PFY3010" t="s">
        <v>4935</v>
      </c>
      <c r="PFZ3010" s="10">
        <v>2016</v>
      </c>
      <c r="PGA3010" t="s">
        <v>15</v>
      </c>
      <c r="PGB3010" s="6" t="s">
        <v>4934</v>
      </c>
      <c r="PGC3010" t="s">
        <v>4935</v>
      </c>
      <c r="PGD3010" s="10">
        <v>2016</v>
      </c>
      <c r="PGE3010" t="s">
        <v>15</v>
      </c>
      <c r="PGF3010" s="6" t="s">
        <v>4934</v>
      </c>
      <c r="PGG3010" t="s">
        <v>4935</v>
      </c>
      <c r="PGH3010" s="10">
        <v>2016</v>
      </c>
      <c r="PGI3010" t="s">
        <v>15</v>
      </c>
      <c r="PGJ3010" s="6" t="s">
        <v>4934</v>
      </c>
      <c r="PGK3010" t="s">
        <v>4935</v>
      </c>
      <c r="PGL3010" s="10">
        <v>2016</v>
      </c>
      <c r="PGM3010" t="s">
        <v>15</v>
      </c>
      <c r="PGN3010" s="6" t="s">
        <v>4934</v>
      </c>
      <c r="PGO3010" t="s">
        <v>4935</v>
      </c>
      <c r="PGP3010" s="10">
        <v>2016</v>
      </c>
      <c r="PGQ3010" t="s">
        <v>15</v>
      </c>
      <c r="PGR3010" s="6" t="s">
        <v>4934</v>
      </c>
      <c r="PGS3010" t="s">
        <v>4935</v>
      </c>
      <c r="PGT3010" s="10">
        <v>2016</v>
      </c>
      <c r="PGU3010" t="s">
        <v>15</v>
      </c>
      <c r="PGV3010" s="6" t="s">
        <v>4934</v>
      </c>
      <c r="PGW3010" t="s">
        <v>4935</v>
      </c>
      <c r="PGX3010" s="10">
        <v>2016</v>
      </c>
      <c r="PGY3010" t="s">
        <v>15</v>
      </c>
      <c r="PGZ3010" s="6" t="s">
        <v>4934</v>
      </c>
      <c r="PHA3010" t="s">
        <v>4935</v>
      </c>
      <c r="PHB3010" s="10">
        <v>2016</v>
      </c>
      <c r="PHC3010" t="s">
        <v>15</v>
      </c>
      <c r="PHD3010" s="6" t="s">
        <v>4934</v>
      </c>
      <c r="PHE3010" t="s">
        <v>4935</v>
      </c>
      <c r="PHF3010" s="10">
        <v>2016</v>
      </c>
      <c r="PHG3010" t="s">
        <v>15</v>
      </c>
      <c r="PHH3010" s="6" t="s">
        <v>4934</v>
      </c>
      <c r="PHI3010" t="s">
        <v>4935</v>
      </c>
      <c r="PHJ3010" s="10">
        <v>2016</v>
      </c>
      <c r="PHK3010" t="s">
        <v>15</v>
      </c>
      <c r="PHL3010" s="6" t="s">
        <v>4934</v>
      </c>
      <c r="PHM3010" t="s">
        <v>4935</v>
      </c>
      <c r="PHN3010" s="10">
        <v>2016</v>
      </c>
      <c r="PHO3010" t="s">
        <v>15</v>
      </c>
      <c r="PHP3010" s="6" t="s">
        <v>4934</v>
      </c>
      <c r="PHQ3010" t="s">
        <v>4935</v>
      </c>
      <c r="PHR3010" s="10">
        <v>2016</v>
      </c>
      <c r="PHS3010" t="s">
        <v>15</v>
      </c>
      <c r="PHT3010" s="6" t="s">
        <v>4934</v>
      </c>
      <c r="PHU3010" t="s">
        <v>4935</v>
      </c>
      <c r="PHV3010" s="10">
        <v>2016</v>
      </c>
      <c r="PHW3010" t="s">
        <v>15</v>
      </c>
      <c r="PHX3010" s="6" t="s">
        <v>4934</v>
      </c>
      <c r="PHY3010" t="s">
        <v>4935</v>
      </c>
      <c r="PHZ3010" s="10">
        <v>2016</v>
      </c>
      <c r="PIA3010" t="s">
        <v>15</v>
      </c>
      <c r="PIB3010" s="6" t="s">
        <v>4934</v>
      </c>
      <c r="PIC3010" t="s">
        <v>4935</v>
      </c>
      <c r="PID3010" s="10">
        <v>2016</v>
      </c>
      <c r="PIE3010" t="s">
        <v>15</v>
      </c>
      <c r="PIF3010" s="6" t="s">
        <v>4934</v>
      </c>
      <c r="PIG3010" t="s">
        <v>4935</v>
      </c>
      <c r="PIH3010" s="10">
        <v>2016</v>
      </c>
      <c r="PII3010" t="s">
        <v>15</v>
      </c>
      <c r="PIJ3010" s="6" t="s">
        <v>4934</v>
      </c>
      <c r="PIK3010" t="s">
        <v>4935</v>
      </c>
      <c r="PIL3010" s="10">
        <v>2016</v>
      </c>
      <c r="PIM3010" t="s">
        <v>15</v>
      </c>
      <c r="PIN3010" s="6" t="s">
        <v>4934</v>
      </c>
      <c r="PIO3010" t="s">
        <v>4935</v>
      </c>
      <c r="PIP3010" s="10">
        <v>2016</v>
      </c>
      <c r="PIQ3010" t="s">
        <v>15</v>
      </c>
      <c r="PIR3010" s="6" t="s">
        <v>4934</v>
      </c>
      <c r="PIS3010" t="s">
        <v>4935</v>
      </c>
      <c r="PIT3010" s="10">
        <v>2016</v>
      </c>
      <c r="PIU3010" t="s">
        <v>15</v>
      </c>
      <c r="PIV3010" s="6" t="s">
        <v>4934</v>
      </c>
      <c r="PIW3010" t="s">
        <v>4935</v>
      </c>
      <c r="PIX3010" s="10">
        <v>2016</v>
      </c>
      <c r="PIY3010" t="s">
        <v>15</v>
      </c>
      <c r="PIZ3010" s="6" t="s">
        <v>4934</v>
      </c>
      <c r="PJA3010" t="s">
        <v>4935</v>
      </c>
      <c r="PJB3010" s="10">
        <v>2016</v>
      </c>
      <c r="PJC3010" t="s">
        <v>15</v>
      </c>
      <c r="PJD3010" s="6" t="s">
        <v>4934</v>
      </c>
      <c r="PJE3010" t="s">
        <v>4935</v>
      </c>
      <c r="PJF3010" s="10">
        <v>2016</v>
      </c>
      <c r="PJG3010" t="s">
        <v>15</v>
      </c>
      <c r="PJH3010" s="6" t="s">
        <v>4934</v>
      </c>
      <c r="PJI3010" t="s">
        <v>4935</v>
      </c>
      <c r="PJJ3010" s="10">
        <v>2016</v>
      </c>
      <c r="PJK3010" t="s">
        <v>15</v>
      </c>
      <c r="PJL3010" s="6" t="s">
        <v>4934</v>
      </c>
      <c r="PJM3010" t="s">
        <v>4935</v>
      </c>
      <c r="PJN3010" s="10">
        <v>2016</v>
      </c>
      <c r="PJO3010" t="s">
        <v>15</v>
      </c>
      <c r="PJP3010" s="6" t="s">
        <v>4934</v>
      </c>
      <c r="PJQ3010" t="s">
        <v>4935</v>
      </c>
      <c r="PJR3010" s="10">
        <v>2016</v>
      </c>
      <c r="PJS3010" t="s">
        <v>15</v>
      </c>
      <c r="PJT3010" s="6" t="s">
        <v>4934</v>
      </c>
      <c r="PJU3010" t="s">
        <v>4935</v>
      </c>
      <c r="PJV3010" s="10">
        <v>2016</v>
      </c>
      <c r="PJW3010" t="s">
        <v>15</v>
      </c>
      <c r="PJX3010" s="6" t="s">
        <v>4934</v>
      </c>
      <c r="PJY3010" t="s">
        <v>4935</v>
      </c>
      <c r="PJZ3010" s="10">
        <v>2016</v>
      </c>
      <c r="PKA3010" t="s">
        <v>15</v>
      </c>
      <c r="PKB3010" s="6" t="s">
        <v>4934</v>
      </c>
      <c r="PKC3010" t="s">
        <v>4935</v>
      </c>
      <c r="PKD3010" s="10">
        <v>2016</v>
      </c>
      <c r="PKE3010" t="s">
        <v>15</v>
      </c>
      <c r="PKF3010" s="6" t="s">
        <v>4934</v>
      </c>
      <c r="PKG3010" t="s">
        <v>4935</v>
      </c>
      <c r="PKH3010" s="10">
        <v>2016</v>
      </c>
      <c r="PKI3010" t="s">
        <v>15</v>
      </c>
      <c r="PKJ3010" s="6" t="s">
        <v>4934</v>
      </c>
      <c r="PKK3010" t="s">
        <v>4935</v>
      </c>
      <c r="PKL3010" s="10">
        <v>2016</v>
      </c>
      <c r="PKM3010" t="s">
        <v>15</v>
      </c>
      <c r="PKN3010" s="6" t="s">
        <v>4934</v>
      </c>
      <c r="PKO3010" t="s">
        <v>4935</v>
      </c>
      <c r="PKP3010" s="10">
        <v>2016</v>
      </c>
      <c r="PKQ3010" t="s">
        <v>15</v>
      </c>
      <c r="PKR3010" s="6" t="s">
        <v>4934</v>
      </c>
      <c r="PKS3010" t="s">
        <v>4935</v>
      </c>
      <c r="PKT3010" s="10">
        <v>2016</v>
      </c>
      <c r="PKU3010" t="s">
        <v>15</v>
      </c>
      <c r="PKV3010" s="6" t="s">
        <v>4934</v>
      </c>
      <c r="PKW3010" t="s">
        <v>4935</v>
      </c>
      <c r="PKX3010" s="10">
        <v>2016</v>
      </c>
      <c r="PKY3010" t="s">
        <v>15</v>
      </c>
      <c r="PKZ3010" s="6" t="s">
        <v>4934</v>
      </c>
      <c r="PLA3010" t="s">
        <v>4935</v>
      </c>
      <c r="PLB3010" s="10">
        <v>2016</v>
      </c>
      <c r="PLC3010" t="s">
        <v>15</v>
      </c>
      <c r="PLD3010" s="6" t="s">
        <v>4934</v>
      </c>
      <c r="PLE3010" t="s">
        <v>4935</v>
      </c>
      <c r="PLF3010" s="10">
        <v>2016</v>
      </c>
      <c r="PLG3010" t="s">
        <v>15</v>
      </c>
      <c r="PLH3010" s="6" t="s">
        <v>4934</v>
      </c>
      <c r="PLI3010" t="s">
        <v>4935</v>
      </c>
      <c r="PLJ3010" s="10">
        <v>2016</v>
      </c>
      <c r="PLK3010" t="s">
        <v>15</v>
      </c>
      <c r="PLL3010" s="6" t="s">
        <v>4934</v>
      </c>
      <c r="PLM3010" t="s">
        <v>4935</v>
      </c>
      <c r="PLN3010" s="10">
        <v>2016</v>
      </c>
      <c r="PLO3010" t="s">
        <v>15</v>
      </c>
      <c r="PLP3010" s="6" t="s">
        <v>4934</v>
      </c>
      <c r="PLQ3010" t="s">
        <v>4935</v>
      </c>
      <c r="PLR3010" s="10">
        <v>2016</v>
      </c>
      <c r="PLS3010" t="s">
        <v>15</v>
      </c>
      <c r="PLT3010" s="6" t="s">
        <v>4934</v>
      </c>
      <c r="PLU3010" t="s">
        <v>4935</v>
      </c>
      <c r="PLV3010" s="10">
        <v>2016</v>
      </c>
      <c r="PLW3010" t="s">
        <v>15</v>
      </c>
      <c r="PLX3010" s="6" t="s">
        <v>4934</v>
      </c>
      <c r="PLY3010" t="s">
        <v>4935</v>
      </c>
      <c r="PLZ3010" s="10">
        <v>2016</v>
      </c>
      <c r="PMA3010" t="s">
        <v>15</v>
      </c>
      <c r="PMB3010" s="6" t="s">
        <v>4934</v>
      </c>
      <c r="PMC3010" t="s">
        <v>4935</v>
      </c>
      <c r="PMD3010" s="10">
        <v>2016</v>
      </c>
      <c r="PME3010" t="s">
        <v>15</v>
      </c>
      <c r="PMF3010" s="6" t="s">
        <v>4934</v>
      </c>
      <c r="PMG3010" t="s">
        <v>4935</v>
      </c>
      <c r="PMH3010" s="10">
        <v>2016</v>
      </c>
      <c r="PMI3010" t="s">
        <v>15</v>
      </c>
      <c r="PMJ3010" s="6" t="s">
        <v>4934</v>
      </c>
      <c r="PMK3010" t="s">
        <v>4935</v>
      </c>
      <c r="PML3010" s="10">
        <v>2016</v>
      </c>
      <c r="PMM3010" t="s">
        <v>15</v>
      </c>
      <c r="PMN3010" s="6" t="s">
        <v>4934</v>
      </c>
      <c r="PMO3010" t="s">
        <v>4935</v>
      </c>
      <c r="PMP3010" s="10">
        <v>2016</v>
      </c>
      <c r="PMQ3010" t="s">
        <v>15</v>
      </c>
      <c r="PMR3010" s="6" t="s">
        <v>4934</v>
      </c>
      <c r="PMS3010" t="s">
        <v>4935</v>
      </c>
      <c r="PMT3010" s="10">
        <v>2016</v>
      </c>
      <c r="PMU3010" t="s">
        <v>15</v>
      </c>
      <c r="PMV3010" s="6" t="s">
        <v>4934</v>
      </c>
      <c r="PMW3010" t="s">
        <v>4935</v>
      </c>
      <c r="PMX3010" s="10">
        <v>2016</v>
      </c>
      <c r="PMY3010" t="s">
        <v>15</v>
      </c>
      <c r="PMZ3010" s="6" t="s">
        <v>4934</v>
      </c>
      <c r="PNA3010" t="s">
        <v>4935</v>
      </c>
      <c r="PNB3010" s="10">
        <v>2016</v>
      </c>
      <c r="PNC3010" t="s">
        <v>15</v>
      </c>
      <c r="PND3010" s="6" t="s">
        <v>4934</v>
      </c>
      <c r="PNE3010" t="s">
        <v>4935</v>
      </c>
      <c r="PNF3010" s="10">
        <v>2016</v>
      </c>
      <c r="PNG3010" t="s">
        <v>15</v>
      </c>
      <c r="PNH3010" s="6" t="s">
        <v>4934</v>
      </c>
      <c r="PNI3010" t="s">
        <v>4935</v>
      </c>
      <c r="PNJ3010" s="10">
        <v>2016</v>
      </c>
      <c r="PNK3010" t="s">
        <v>15</v>
      </c>
      <c r="PNL3010" s="6" t="s">
        <v>4934</v>
      </c>
      <c r="PNM3010" t="s">
        <v>4935</v>
      </c>
      <c r="PNN3010" s="10">
        <v>2016</v>
      </c>
      <c r="PNO3010" t="s">
        <v>15</v>
      </c>
      <c r="PNP3010" s="6" t="s">
        <v>4934</v>
      </c>
      <c r="PNQ3010" t="s">
        <v>4935</v>
      </c>
      <c r="PNR3010" s="10">
        <v>2016</v>
      </c>
      <c r="PNS3010" t="s">
        <v>15</v>
      </c>
      <c r="PNT3010" s="6" t="s">
        <v>4934</v>
      </c>
      <c r="PNU3010" t="s">
        <v>4935</v>
      </c>
      <c r="PNV3010" s="10">
        <v>2016</v>
      </c>
      <c r="PNW3010" t="s">
        <v>15</v>
      </c>
      <c r="PNX3010" s="6" t="s">
        <v>4934</v>
      </c>
      <c r="PNY3010" t="s">
        <v>4935</v>
      </c>
      <c r="PNZ3010" s="10">
        <v>2016</v>
      </c>
      <c r="POA3010" t="s">
        <v>15</v>
      </c>
      <c r="POB3010" s="6" t="s">
        <v>4934</v>
      </c>
      <c r="POC3010" t="s">
        <v>4935</v>
      </c>
      <c r="POD3010" s="10">
        <v>2016</v>
      </c>
      <c r="POE3010" t="s">
        <v>15</v>
      </c>
      <c r="POF3010" s="6" t="s">
        <v>4934</v>
      </c>
      <c r="POG3010" t="s">
        <v>4935</v>
      </c>
      <c r="POH3010" s="10">
        <v>2016</v>
      </c>
      <c r="POI3010" t="s">
        <v>15</v>
      </c>
      <c r="POJ3010" s="6" t="s">
        <v>4934</v>
      </c>
      <c r="POK3010" t="s">
        <v>4935</v>
      </c>
      <c r="POL3010" s="10">
        <v>2016</v>
      </c>
      <c r="POM3010" t="s">
        <v>15</v>
      </c>
      <c r="PON3010" s="6" t="s">
        <v>4934</v>
      </c>
      <c r="POO3010" t="s">
        <v>4935</v>
      </c>
      <c r="POP3010" s="10">
        <v>2016</v>
      </c>
      <c r="POQ3010" t="s">
        <v>15</v>
      </c>
      <c r="POR3010" s="6" t="s">
        <v>4934</v>
      </c>
      <c r="POS3010" t="s">
        <v>4935</v>
      </c>
      <c r="POT3010" s="10">
        <v>2016</v>
      </c>
      <c r="POU3010" t="s">
        <v>15</v>
      </c>
      <c r="POV3010" s="6" t="s">
        <v>4934</v>
      </c>
      <c r="POW3010" t="s">
        <v>4935</v>
      </c>
      <c r="POX3010" s="10">
        <v>2016</v>
      </c>
      <c r="POY3010" t="s">
        <v>15</v>
      </c>
      <c r="POZ3010" s="6" t="s">
        <v>4934</v>
      </c>
      <c r="PPA3010" t="s">
        <v>4935</v>
      </c>
      <c r="PPB3010" s="10">
        <v>2016</v>
      </c>
      <c r="PPC3010" t="s">
        <v>15</v>
      </c>
      <c r="PPD3010" s="6" t="s">
        <v>4934</v>
      </c>
      <c r="PPE3010" t="s">
        <v>4935</v>
      </c>
      <c r="PPF3010" s="10">
        <v>2016</v>
      </c>
      <c r="PPG3010" t="s">
        <v>15</v>
      </c>
      <c r="PPH3010" s="6" t="s">
        <v>4934</v>
      </c>
      <c r="PPI3010" t="s">
        <v>4935</v>
      </c>
      <c r="PPJ3010" s="10">
        <v>2016</v>
      </c>
      <c r="PPK3010" t="s">
        <v>15</v>
      </c>
      <c r="PPL3010" s="6" t="s">
        <v>4934</v>
      </c>
      <c r="PPM3010" t="s">
        <v>4935</v>
      </c>
      <c r="PPN3010" s="10">
        <v>2016</v>
      </c>
      <c r="PPO3010" t="s">
        <v>15</v>
      </c>
      <c r="PPP3010" s="6" t="s">
        <v>4934</v>
      </c>
      <c r="PPQ3010" t="s">
        <v>4935</v>
      </c>
      <c r="PPR3010" s="10">
        <v>2016</v>
      </c>
      <c r="PPS3010" t="s">
        <v>15</v>
      </c>
      <c r="PPT3010" s="6" t="s">
        <v>4934</v>
      </c>
      <c r="PPU3010" t="s">
        <v>4935</v>
      </c>
      <c r="PPV3010" s="10">
        <v>2016</v>
      </c>
      <c r="PPW3010" t="s">
        <v>15</v>
      </c>
      <c r="PPX3010" s="6" t="s">
        <v>4934</v>
      </c>
      <c r="PPY3010" t="s">
        <v>4935</v>
      </c>
      <c r="PPZ3010" s="10">
        <v>2016</v>
      </c>
      <c r="PQA3010" t="s">
        <v>15</v>
      </c>
      <c r="PQB3010" s="6" t="s">
        <v>4934</v>
      </c>
      <c r="PQC3010" t="s">
        <v>4935</v>
      </c>
      <c r="PQD3010" s="10">
        <v>2016</v>
      </c>
      <c r="PQE3010" t="s">
        <v>15</v>
      </c>
      <c r="PQF3010" s="6" t="s">
        <v>4934</v>
      </c>
      <c r="PQG3010" t="s">
        <v>4935</v>
      </c>
      <c r="PQH3010" s="10">
        <v>2016</v>
      </c>
      <c r="PQI3010" t="s">
        <v>15</v>
      </c>
      <c r="PQJ3010" s="6" t="s">
        <v>4934</v>
      </c>
      <c r="PQK3010" t="s">
        <v>4935</v>
      </c>
      <c r="PQL3010" s="10">
        <v>2016</v>
      </c>
      <c r="PQM3010" t="s">
        <v>15</v>
      </c>
      <c r="PQN3010" s="6" t="s">
        <v>4934</v>
      </c>
      <c r="PQO3010" t="s">
        <v>4935</v>
      </c>
      <c r="PQP3010" s="10">
        <v>2016</v>
      </c>
      <c r="PQQ3010" t="s">
        <v>15</v>
      </c>
      <c r="PQR3010" s="6" t="s">
        <v>4934</v>
      </c>
      <c r="PQS3010" t="s">
        <v>4935</v>
      </c>
      <c r="PQT3010" s="10">
        <v>2016</v>
      </c>
      <c r="PQU3010" t="s">
        <v>15</v>
      </c>
      <c r="PQV3010" s="6" t="s">
        <v>4934</v>
      </c>
      <c r="PQW3010" t="s">
        <v>4935</v>
      </c>
      <c r="PQX3010" s="10">
        <v>2016</v>
      </c>
      <c r="PQY3010" t="s">
        <v>15</v>
      </c>
      <c r="PQZ3010" s="6" t="s">
        <v>4934</v>
      </c>
      <c r="PRA3010" t="s">
        <v>4935</v>
      </c>
      <c r="PRB3010" s="10">
        <v>2016</v>
      </c>
      <c r="PRC3010" t="s">
        <v>15</v>
      </c>
      <c r="PRD3010" s="6" t="s">
        <v>4934</v>
      </c>
      <c r="PRE3010" t="s">
        <v>4935</v>
      </c>
      <c r="PRF3010" s="10">
        <v>2016</v>
      </c>
      <c r="PRG3010" t="s">
        <v>15</v>
      </c>
      <c r="PRH3010" s="6" t="s">
        <v>4934</v>
      </c>
      <c r="PRI3010" t="s">
        <v>4935</v>
      </c>
      <c r="PRJ3010" s="10">
        <v>2016</v>
      </c>
      <c r="PRK3010" t="s">
        <v>15</v>
      </c>
      <c r="PRL3010" s="6" t="s">
        <v>4934</v>
      </c>
      <c r="PRM3010" t="s">
        <v>4935</v>
      </c>
      <c r="PRN3010" s="10">
        <v>2016</v>
      </c>
      <c r="PRO3010" t="s">
        <v>15</v>
      </c>
      <c r="PRP3010" s="6" t="s">
        <v>4934</v>
      </c>
      <c r="PRQ3010" t="s">
        <v>4935</v>
      </c>
      <c r="PRR3010" s="10">
        <v>2016</v>
      </c>
      <c r="PRS3010" t="s">
        <v>15</v>
      </c>
      <c r="PRT3010" s="6" t="s">
        <v>4934</v>
      </c>
      <c r="PRU3010" t="s">
        <v>4935</v>
      </c>
      <c r="PRV3010" s="10">
        <v>2016</v>
      </c>
      <c r="PRW3010" t="s">
        <v>15</v>
      </c>
      <c r="PRX3010" s="6" t="s">
        <v>4934</v>
      </c>
      <c r="PRY3010" t="s">
        <v>4935</v>
      </c>
      <c r="PRZ3010" s="10">
        <v>2016</v>
      </c>
      <c r="PSA3010" t="s">
        <v>15</v>
      </c>
      <c r="PSB3010" s="6" t="s">
        <v>4934</v>
      </c>
      <c r="PSC3010" t="s">
        <v>4935</v>
      </c>
      <c r="PSD3010" s="10">
        <v>2016</v>
      </c>
      <c r="PSE3010" t="s">
        <v>15</v>
      </c>
      <c r="PSF3010" s="6" t="s">
        <v>4934</v>
      </c>
      <c r="PSG3010" t="s">
        <v>4935</v>
      </c>
      <c r="PSH3010" s="10">
        <v>2016</v>
      </c>
      <c r="PSI3010" t="s">
        <v>15</v>
      </c>
      <c r="PSJ3010" s="6" t="s">
        <v>4934</v>
      </c>
      <c r="PSK3010" t="s">
        <v>4935</v>
      </c>
      <c r="PSL3010" s="10">
        <v>2016</v>
      </c>
      <c r="PSM3010" t="s">
        <v>15</v>
      </c>
      <c r="PSN3010" s="6" t="s">
        <v>4934</v>
      </c>
      <c r="PSO3010" t="s">
        <v>4935</v>
      </c>
      <c r="PSP3010" s="10">
        <v>2016</v>
      </c>
      <c r="PSQ3010" t="s">
        <v>15</v>
      </c>
      <c r="PSR3010" s="6" t="s">
        <v>4934</v>
      </c>
      <c r="PSS3010" t="s">
        <v>4935</v>
      </c>
      <c r="PST3010" s="10">
        <v>2016</v>
      </c>
      <c r="PSU3010" t="s">
        <v>15</v>
      </c>
      <c r="PSV3010" s="6" t="s">
        <v>4934</v>
      </c>
      <c r="PSW3010" t="s">
        <v>4935</v>
      </c>
      <c r="PSX3010" s="10">
        <v>2016</v>
      </c>
      <c r="PSY3010" t="s">
        <v>15</v>
      </c>
      <c r="PSZ3010" s="6" t="s">
        <v>4934</v>
      </c>
      <c r="PTA3010" t="s">
        <v>4935</v>
      </c>
      <c r="PTB3010" s="10">
        <v>2016</v>
      </c>
      <c r="PTC3010" t="s">
        <v>15</v>
      </c>
      <c r="PTD3010" s="6" t="s">
        <v>4934</v>
      </c>
      <c r="PTE3010" t="s">
        <v>4935</v>
      </c>
      <c r="PTF3010" s="10">
        <v>2016</v>
      </c>
      <c r="PTG3010" t="s">
        <v>15</v>
      </c>
      <c r="PTH3010" s="6" t="s">
        <v>4934</v>
      </c>
      <c r="PTI3010" t="s">
        <v>4935</v>
      </c>
      <c r="PTJ3010" s="10">
        <v>2016</v>
      </c>
      <c r="PTK3010" t="s">
        <v>15</v>
      </c>
      <c r="PTL3010" s="6" t="s">
        <v>4934</v>
      </c>
      <c r="PTM3010" t="s">
        <v>4935</v>
      </c>
      <c r="PTN3010" s="10">
        <v>2016</v>
      </c>
      <c r="PTO3010" t="s">
        <v>15</v>
      </c>
      <c r="PTP3010" s="6" t="s">
        <v>4934</v>
      </c>
      <c r="PTQ3010" t="s">
        <v>4935</v>
      </c>
      <c r="PTR3010" s="10">
        <v>2016</v>
      </c>
      <c r="PTS3010" t="s">
        <v>15</v>
      </c>
      <c r="PTT3010" s="6" t="s">
        <v>4934</v>
      </c>
      <c r="PTU3010" t="s">
        <v>4935</v>
      </c>
      <c r="PTV3010" s="10">
        <v>2016</v>
      </c>
      <c r="PTW3010" t="s">
        <v>15</v>
      </c>
      <c r="PTX3010" s="6" t="s">
        <v>4934</v>
      </c>
      <c r="PTY3010" t="s">
        <v>4935</v>
      </c>
      <c r="PTZ3010" s="10">
        <v>2016</v>
      </c>
      <c r="PUA3010" t="s">
        <v>15</v>
      </c>
      <c r="PUB3010" s="6" t="s">
        <v>4934</v>
      </c>
      <c r="PUC3010" t="s">
        <v>4935</v>
      </c>
      <c r="PUD3010" s="10">
        <v>2016</v>
      </c>
      <c r="PUE3010" t="s">
        <v>15</v>
      </c>
      <c r="PUF3010" s="6" t="s">
        <v>4934</v>
      </c>
      <c r="PUG3010" t="s">
        <v>4935</v>
      </c>
      <c r="PUH3010" s="10">
        <v>2016</v>
      </c>
      <c r="PUI3010" t="s">
        <v>15</v>
      </c>
      <c r="PUJ3010" s="6" t="s">
        <v>4934</v>
      </c>
      <c r="PUK3010" t="s">
        <v>4935</v>
      </c>
      <c r="PUL3010" s="10">
        <v>2016</v>
      </c>
      <c r="PUM3010" t="s">
        <v>15</v>
      </c>
      <c r="PUN3010" s="6" t="s">
        <v>4934</v>
      </c>
      <c r="PUO3010" t="s">
        <v>4935</v>
      </c>
      <c r="PUP3010" s="10">
        <v>2016</v>
      </c>
      <c r="PUQ3010" t="s">
        <v>15</v>
      </c>
      <c r="PUR3010" s="6" t="s">
        <v>4934</v>
      </c>
      <c r="PUS3010" t="s">
        <v>4935</v>
      </c>
      <c r="PUT3010" s="10">
        <v>2016</v>
      </c>
      <c r="PUU3010" t="s">
        <v>15</v>
      </c>
      <c r="PUV3010" s="6" t="s">
        <v>4934</v>
      </c>
      <c r="PUW3010" t="s">
        <v>4935</v>
      </c>
      <c r="PUX3010" s="10">
        <v>2016</v>
      </c>
      <c r="PUY3010" t="s">
        <v>15</v>
      </c>
      <c r="PUZ3010" s="6" t="s">
        <v>4934</v>
      </c>
      <c r="PVA3010" t="s">
        <v>4935</v>
      </c>
      <c r="PVB3010" s="10">
        <v>2016</v>
      </c>
      <c r="PVC3010" t="s">
        <v>15</v>
      </c>
      <c r="PVD3010" s="6" t="s">
        <v>4934</v>
      </c>
      <c r="PVE3010" t="s">
        <v>4935</v>
      </c>
      <c r="PVF3010" s="10">
        <v>2016</v>
      </c>
      <c r="PVG3010" t="s">
        <v>15</v>
      </c>
      <c r="PVH3010" s="6" t="s">
        <v>4934</v>
      </c>
      <c r="PVI3010" t="s">
        <v>4935</v>
      </c>
      <c r="PVJ3010" s="10">
        <v>2016</v>
      </c>
      <c r="PVK3010" t="s">
        <v>15</v>
      </c>
      <c r="PVL3010" s="6" t="s">
        <v>4934</v>
      </c>
      <c r="PVM3010" t="s">
        <v>4935</v>
      </c>
      <c r="PVN3010" s="10">
        <v>2016</v>
      </c>
      <c r="PVO3010" t="s">
        <v>15</v>
      </c>
      <c r="PVP3010" s="6" t="s">
        <v>4934</v>
      </c>
      <c r="PVQ3010" t="s">
        <v>4935</v>
      </c>
      <c r="PVR3010" s="10">
        <v>2016</v>
      </c>
      <c r="PVS3010" t="s">
        <v>15</v>
      </c>
      <c r="PVT3010" s="6" t="s">
        <v>4934</v>
      </c>
      <c r="PVU3010" t="s">
        <v>4935</v>
      </c>
      <c r="PVV3010" s="10">
        <v>2016</v>
      </c>
      <c r="PVW3010" t="s">
        <v>15</v>
      </c>
      <c r="PVX3010" s="6" t="s">
        <v>4934</v>
      </c>
      <c r="PVY3010" t="s">
        <v>4935</v>
      </c>
      <c r="PVZ3010" s="10">
        <v>2016</v>
      </c>
      <c r="PWA3010" t="s">
        <v>15</v>
      </c>
      <c r="PWB3010" s="6" t="s">
        <v>4934</v>
      </c>
      <c r="PWC3010" t="s">
        <v>4935</v>
      </c>
      <c r="PWD3010" s="10">
        <v>2016</v>
      </c>
      <c r="PWE3010" t="s">
        <v>15</v>
      </c>
      <c r="PWF3010" s="6" t="s">
        <v>4934</v>
      </c>
      <c r="PWG3010" t="s">
        <v>4935</v>
      </c>
      <c r="PWH3010" s="10">
        <v>2016</v>
      </c>
      <c r="PWI3010" t="s">
        <v>15</v>
      </c>
      <c r="PWJ3010" s="6" t="s">
        <v>4934</v>
      </c>
      <c r="PWK3010" t="s">
        <v>4935</v>
      </c>
      <c r="PWL3010" s="10">
        <v>2016</v>
      </c>
      <c r="PWM3010" t="s">
        <v>15</v>
      </c>
      <c r="PWN3010" s="6" t="s">
        <v>4934</v>
      </c>
      <c r="PWO3010" t="s">
        <v>4935</v>
      </c>
      <c r="PWP3010" s="10">
        <v>2016</v>
      </c>
      <c r="PWQ3010" t="s">
        <v>15</v>
      </c>
      <c r="PWR3010" s="6" t="s">
        <v>4934</v>
      </c>
      <c r="PWS3010" t="s">
        <v>4935</v>
      </c>
      <c r="PWT3010" s="10">
        <v>2016</v>
      </c>
      <c r="PWU3010" t="s">
        <v>15</v>
      </c>
      <c r="PWV3010" s="6" t="s">
        <v>4934</v>
      </c>
      <c r="PWW3010" t="s">
        <v>4935</v>
      </c>
      <c r="PWX3010" s="10">
        <v>2016</v>
      </c>
      <c r="PWY3010" t="s">
        <v>15</v>
      </c>
      <c r="PWZ3010" s="6" t="s">
        <v>4934</v>
      </c>
      <c r="PXA3010" t="s">
        <v>4935</v>
      </c>
      <c r="PXB3010" s="10">
        <v>2016</v>
      </c>
      <c r="PXC3010" t="s">
        <v>15</v>
      </c>
      <c r="PXD3010" s="6" t="s">
        <v>4934</v>
      </c>
      <c r="PXE3010" t="s">
        <v>4935</v>
      </c>
      <c r="PXF3010" s="10">
        <v>2016</v>
      </c>
      <c r="PXG3010" t="s">
        <v>15</v>
      </c>
      <c r="PXH3010" s="6" t="s">
        <v>4934</v>
      </c>
      <c r="PXI3010" t="s">
        <v>4935</v>
      </c>
      <c r="PXJ3010" s="10">
        <v>2016</v>
      </c>
      <c r="PXK3010" t="s">
        <v>15</v>
      </c>
      <c r="PXL3010" s="6" t="s">
        <v>4934</v>
      </c>
      <c r="PXM3010" t="s">
        <v>4935</v>
      </c>
      <c r="PXN3010" s="10">
        <v>2016</v>
      </c>
      <c r="PXO3010" t="s">
        <v>15</v>
      </c>
      <c r="PXP3010" s="6" t="s">
        <v>4934</v>
      </c>
      <c r="PXQ3010" t="s">
        <v>4935</v>
      </c>
      <c r="PXR3010" s="10">
        <v>2016</v>
      </c>
      <c r="PXS3010" t="s">
        <v>15</v>
      </c>
      <c r="PXT3010" s="6" t="s">
        <v>4934</v>
      </c>
      <c r="PXU3010" t="s">
        <v>4935</v>
      </c>
      <c r="PXV3010" s="10">
        <v>2016</v>
      </c>
      <c r="PXW3010" t="s">
        <v>15</v>
      </c>
      <c r="PXX3010" s="6" t="s">
        <v>4934</v>
      </c>
      <c r="PXY3010" t="s">
        <v>4935</v>
      </c>
      <c r="PXZ3010" s="10">
        <v>2016</v>
      </c>
      <c r="PYA3010" t="s">
        <v>15</v>
      </c>
      <c r="PYB3010" s="6" t="s">
        <v>4934</v>
      </c>
      <c r="PYC3010" t="s">
        <v>4935</v>
      </c>
      <c r="PYD3010" s="10">
        <v>2016</v>
      </c>
      <c r="PYE3010" t="s">
        <v>15</v>
      </c>
      <c r="PYF3010" s="6" t="s">
        <v>4934</v>
      </c>
      <c r="PYG3010" t="s">
        <v>4935</v>
      </c>
      <c r="PYH3010" s="10">
        <v>2016</v>
      </c>
      <c r="PYI3010" t="s">
        <v>15</v>
      </c>
      <c r="PYJ3010" s="6" t="s">
        <v>4934</v>
      </c>
      <c r="PYK3010" t="s">
        <v>4935</v>
      </c>
      <c r="PYL3010" s="10">
        <v>2016</v>
      </c>
      <c r="PYM3010" t="s">
        <v>15</v>
      </c>
      <c r="PYN3010" s="6" t="s">
        <v>4934</v>
      </c>
      <c r="PYO3010" t="s">
        <v>4935</v>
      </c>
      <c r="PYP3010" s="10">
        <v>2016</v>
      </c>
      <c r="PYQ3010" t="s">
        <v>15</v>
      </c>
      <c r="PYR3010" s="6" t="s">
        <v>4934</v>
      </c>
      <c r="PYS3010" t="s">
        <v>4935</v>
      </c>
      <c r="PYT3010" s="10">
        <v>2016</v>
      </c>
      <c r="PYU3010" t="s">
        <v>15</v>
      </c>
      <c r="PYV3010" s="6" t="s">
        <v>4934</v>
      </c>
      <c r="PYW3010" t="s">
        <v>4935</v>
      </c>
      <c r="PYX3010" s="10">
        <v>2016</v>
      </c>
      <c r="PYY3010" t="s">
        <v>15</v>
      </c>
      <c r="PYZ3010" s="6" t="s">
        <v>4934</v>
      </c>
      <c r="PZA3010" t="s">
        <v>4935</v>
      </c>
      <c r="PZB3010" s="10">
        <v>2016</v>
      </c>
      <c r="PZC3010" t="s">
        <v>15</v>
      </c>
      <c r="PZD3010" s="6" t="s">
        <v>4934</v>
      </c>
      <c r="PZE3010" t="s">
        <v>4935</v>
      </c>
      <c r="PZF3010" s="10">
        <v>2016</v>
      </c>
      <c r="PZG3010" t="s">
        <v>15</v>
      </c>
      <c r="PZH3010" s="6" t="s">
        <v>4934</v>
      </c>
      <c r="PZI3010" t="s">
        <v>4935</v>
      </c>
      <c r="PZJ3010" s="10">
        <v>2016</v>
      </c>
      <c r="PZK3010" t="s">
        <v>15</v>
      </c>
      <c r="PZL3010" s="6" t="s">
        <v>4934</v>
      </c>
      <c r="PZM3010" t="s">
        <v>4935</v>
      </c>
      <c r="PZN3010" s="10">
        <v>2016</v>
      </c>
      <c r="PZO3010" t="s">
        <v>15</v>
      </c>
      <c r="PZP3010" s="6" t="s">
        <v>4934</v>
      </c>
      <c r="PZQ3010" t="s">
        <v>4935</v>
      </c>
      <c r="PZR3010" s="10">
        <v>2016</v>
      </c>
      <c r="PZS3010" t="s">
        <v>15</v>
      </c>
      <c r="PZT3010" s="6" t="s">
        <v>4934</v>
      </c>
      <c r="PZU3010" t="s">
        <v>4935</v>
      </c>
      <c r="PZV3010" s="10">
        <v>2016</v>
      </c>
      <c r="PZW3010" t="s">
        <v>15</v>
      </c>
      <c r="PZX3010" s="6" t="s">
        <v>4934</v>
      </c>
      <c r="PZY3010" t="s">
        <v>4935</v>
      </c>
      <c r="PZZ3010" s="10">
        <v>2016</v>
      </c>
      <c r="QAA3010" t="s">
        <v>15</v>
      </c>
      <c r="QAB3010" s="6" t="s">
        <v>4934</v>
      </c>
      <c r="QAC3010" t="s">
        <v>4935</v>
      </c>
      <c r="QAD3010" s="10">
        <v>2016</v>
      </c>
      <c r="QAE3010" t="s">
        <v>15</v>
      </c>
      <c r="QAF3010" s="6" t="s">
        <v>4934</v>
      </c>
      <c r="QAG3010" t="s">
        <v>4935</v>
      </c>
      <c r="QAH3010" s="10">
        <v>2016</v>
      </c>
      <c r="QAI3010" t="s">
        <v>15</v>
      </c>
      <c r="QAJ3010" s="6" t="s">
        <v>4934</v>
      </c>
      <c r="QAK3010" t="s">
        <v>4935</v>
      </c>
      <c r="QAL3010" s="10">
        <v>2016</v>
      </c>
      <c r="QAM3010" t="s">
        <v>15</v>
      </c>
      <c r="QAN3010" s="6" t="s">
        <v>4934</v>
      </c>
      <c r="QAO3010" t="s">
        <v>4935</v>
      </c>
      <c r="QAP3010" s="10">
        <v>2016</v>
      </c>
      <c r="QAQ3010" t="s">
        <v>15</v>
      </c>
      <c r="QAR3010" s="6" t="s">
        <v>4934</v>
      </c>
      <c r="QAS3010" t="s">
        <v>4935</v>
      </c>
      <c r="QAT3010" s="10">
        <v>2016</v>
      </c>
      <c r="QAU3010" t="s">
        <v>15</v>
      </c>
      <c r="QAV3010" s="6" t="s">
        <v>4934</v>
      </c>
      <c r="QAW3010" t="s">
        <v>4935</v>
      </c>
      <c r="QAX3010" s="10">
        <v>2016</v>
      </c>
      <c r="QAY3010" t="s">
        <v>15</v>
      </c>
      <c r="QAZ3010" s="6" t="s">
        <v>4934</v>
      </c>
      <c r="QBA3010" t="s">
        <v>4935</v>
      </c>
      <c r="QBB3010" s="10">
        <v>2016</v>
      </c>
      <c r="QBC3010" t="s">
        <v>15</v>
      </c>
      <c r="QBD3010" s="6" t="s">
        <v>4934</v>
      </c>
      <c r="QBE3010" t="s">
        <v>4935</v>
      </c>
      <c r="QBF3010" s="10">
        <v>2016</v>
      </c>
      <c r="QBG3010" t="s">
        <v>15</v>
      </c>
      <c r="QBH3010" s="6" t="s">
        <v>4934</v>
      </c>
      <c r="QBI3010" t="s">
        <v>4935</v>
      </c>
      <c r="QBJ3010" s="10">
        <v>2016</v>
      </c>
      <c r="QBK3010" t="s">
        <v>15</v>
      </c>
      <c r="QBL3010" s="6" t="s">
        <v>4934</v>
      </c>
      <c r="QBM3010" t="s">
        <v>4935</v>
      </c>
      <c r="QBN3010" s="10">
        <v>2016</v>
      </c>
      <c r="QBO3010" t="s">
        <v>15</v>
      </c>
      <c r="QBP3010" s="6" t="s">
        <v>4934</v>
      </c>
      <c r="QBQ3010" t="s">
        <v>4935</v>
      </c>
      <c r="QBR3010" s="10">
        <v>2016</v>
      </c>
      <c r="QBS3010" t="s">
        <v>15</v>
      </c>
      <c r="QBT3010" s="6" t="s">
        <v>4934</v>
      </c>
      <c r="QBU3010" t="s">
        <v>4935</v>
      </c>
      <c r="QBV3010" s="10">
        <v>2016</v>
      </c>
      <c r="QBW3010" t="s">
        <v>15</v>
      </c>
      <c r="QBX3010" s="6" t="s">
        <v>4934</v>
      </c>
      <c r="QBY3010" t="s">
        <v>4935</v>
      </c>
      <c r="QBZ3010" s="10">
        <v>2016</v>
      </c>
      <c r="QCA3010" t="s">
        <v>15</v>
      </c>
      <c r="QCB3010" s="6" t="s">
        <v>4934</v>
      </c>
      <c r="QCC3010" t="s">
        <v>4935</v>
      </c>
      <c r="QCD3010" s="10">
        <v>2016</v>
      </c>
      <c r="QCE3010" t="s">
        <v>15</v>
      </c>
      <c r="QCF3010" s="6" t="s">
        <v>4934</v>
      </c>
      <c r="QCG3010" t="s">
        <v>4935</v>
      </c>
      <c r="QCH3010" s="10">
        <v>2016</v>
      </c>
      <c r="QCI3010" t="s">
        <v>15</v>
      </c>
      <c r="QCJ3010" s="6" t="s">
        <v>4934</v>
      </c>
      <c r="QCK3010" t="s">
        <v>4935</v>
      </c>
      <c r="QCL3010" s="10">
        <v>2016</v>
      </c>
      <c r="QCM3010" t="s">
        <v>15</v>
      </c>
      <c r="QCN3010" s="6" t="s">
        <v>4934</v>
      </c>
      <c r="QCO3010" t="s">
        <v>4935</v>
      </c>
      <c r="QCP3010" s="10">
        <v>2016</v>
      </c>
      <c r="QCQ3010" t="s">
        <v>15</v>
      </c>
      <c r="QCR3010" s="6" t="s">
        <v>4934</v>
      </c>
      <c r="QCS3010" t="s">
        <v>4935</v>
      </c>
      <c r="QCT3010" s="10">
        <v>2016</v>
      </c>
      <c r="QCU3010" t="s">
        <v>15</v>
      </c>
      <c r="QCV3010" s="6" t="s">
        <v>4934</v>
      </c>
      <c r="QCW3010" t="s">
        <v>4935</v>
      </c>
      <c r="QCX3010" s="10">
        <v>2016</v>
      </c>
      <c r="QCY3010" t="s">
        <v>15</v>
      </c>
      <c r="QCZ3010" s="6" t="s">
        <v>4934</v>
      </c>
      <c r="QDA3010" t="s">
        <v>4935</v>
      </c>
      <c r="QDB3010" s="10">
        <v>2016</v>
      </c>
      <c r="QDC3010" t="s">
        <v>15</v>
      </c>
      <c r="QDD3010" s="6" t="s">
        <v>4934</v>
      </c>
      <c r="QDE3010" t="s">
        <v>4935</v>
      </c>
      <c r="QDF3010" s="10">
        <v>2016</v>
      </c>
      <c r="QDG3010" t="s">
        <v>15</v>
      </c>
      <c r="QDH3010" s="6" t="s">
        <v>4934</v>
      </c>
      <c r="QDI3010" t="s">
        <v>4935</v>
      </c>
      <c r="QDJ3010" s="10">
        <v>2016</v>
      </c>
      <c r="QDK3010" t="s">
        <v>15</v>
      </c>
      <c r="QDL3010" s="6" t="s">
        <v>4934</v>
      </c>
      <c r="QDM3010" t="s">
        <v>4935</v>
      </c>
      <c r="QDN3010" s="10">
        <v>2016</v>
      </c>
      <c r="QDO3010" t="s">
        <v>15</v>
      </c>
      <c r="QDP3010" s="6" t="s">
        <v>4934</v>
      </c>
      <c r="QDQ3010" t="s">
        <v>4935</v>
      </c>
      <c r="QDR3010" s="10">
        <v>2016</v>
      </c>
      <c r="QDS3010" t="s">
        <v>15</v>
      </c>
      <c r="QDT3010" s="6" t="s">
        <v>4934</v>
      </c>
      <c r="QDU3010" t="s">
        <v>4935</v>
      </c>
      <c r="QDV3010" s="10">
        <v>2016</v>
      </c>
      <c r="QDW3010" t="s">
        <v>15</v>
      </c>
      <c r="QDX3010" s="6" t="s">
        <v>4934</v>
      </c>
      <c r="QDY3010" t="s">
        <v>4935</v>
      </c>
      <c r="QDZ3010" s="10">
        <v>2016</v>
      </c>
      <c r="QEA3010" t="s">
        <v>15</v>
      </c>
      <c r="QEB3010" s="6" t="s">
        <v>4934</v>
      </c>
      <c r="QEC3010" t="s">
        <v>4935</v>
      </c>
      <c r="QED3010" s="10">
        <v>2016</v>
      </c>
      <c r="QEE3010" t="s">
        <v>15</v>
      </c>
      <c r="QEF3010" s="6" t="s">
        <v>4934</v>
      </c>
      <c r="QEG3010" t="s">
        <v>4935</v>
      </c>
      <c r="QEH3010" s="10">
        <v>2016</v>
      </c>
      <c r="QEI3010" t="s">
        <v>15</v>
      </c>
      <c r="QEJ3010" s="6" t="s">
        <v>4934</v>
      </c>
      <c r="QEK3010" t="s">
        <v>4935</v>
      </c>
      <c r="QEL3010" s="10">
        <v>2016</v>
      </c>
      <c r="QEM3010" t="s">
        <v>15</v>
      </c>
      <c r="QEN3010" s="6" t="s">
        <v>4934</v>
      </c>
      <c r="QEO3010" t="s">
        <v>4935</v>
      </c>
      <c r="QEP3010" s="10">
        <v>2016</v>
      </c>
      <c r="QEQ3010" t="s">
        <v>15</v>
      </c>
      <c r="QER3010" s="6" t="s">
        <v>4934</v>
      </c>
      <c r="QES3010" t="s">
        <v>4935</v>
      </c>
      <c r="QET3010" s="10">
        <v>2016</v>
      </c>
      <c r="QEU3010" t="s">
        <v>15</v>
      </c>
      <c r="QEV3010" s="6" t="s">
        <v>4934</v>
      </c>
      <c r="QEW3010" t="s">
        <v>4935</v>
      </c>
      <c r="QEX3010" s="10">
        <v>2016</v>
      </c>
      <c r="QEY3010" t="s">
        <v>15</v>
      </c>
      <c r="QEZ3010" s="6" t="s">
        <v>4934</v>
      </c>
      <c r="QFA3010" t="s">
        <v>4935</v>
      </c>
      <c r="QFB3010" s="10">
        <v>2016</v>
      </c>
      <c r="QFC3010" t="s">
        <v>15</v>
      </c>
      <c r="QFD3010" s="6" t="s">
        <v>4934</v>
      </c>
      <c r="QFE3010" t="s">
        <v>4935</v>
      </c>
      <c r="QFF3010" s="10">
        <v>2016</v>
      </c>
      <c r="QFG3010" t="s">
        <v>15</v>
      </c>
      <c r="QFH3010" s="6" t="s">
        <v>4934</v>
      </c>
      <c r="QFI3010" t="s">
        <v>4935</v>
      </c>
      <c r="QFJ3010" s="10">
        <v>2016</v>
      </c>
      <c r="QFK3010" t="s">
        <v>15</v>
      </c>
      <c r="QFL3010" s="6" t="s">
        <v>4934</v>
      </c>
      <c r="QFM3010" t="s">
        <v>4935</v>
      </c>
      <c r="QFN3010" s="10">
        <v>2016</v>
      </c>
      <c r="QFO3010" t="s">
        <v>15</v>
      </c>
      <c r="QFP3010" s="6" t="s">
        <v>4934</v>
      </c>
      <c r="QFQ3010" t="s">
        <v>4935</v>
      </c>
      <c r="QFR3010" s="10">
        <v>2016</v>
      </c>
      <c r="QFS3010" t="s">
        <v>15</v>
      </c>
      <c r="QFT3010" s="6" t="s">
        <v>4934</v>
      </c>
      <c r="QFU3010" t="s">
        <v>4935</v>
      </c>
      <c r="QFV3010" s="10">
        <v>2016</v>
      </c>
      <c r="QFW3010" t="s">
        <v>15</v>
      </c>
      <c r="QFX3010" s="6" t="s">
        <v>4934</v>
      </c>
      <c r="QFY3010" t="s">
        <v>4935</v>
      </c>
      <c r="QFZ3010" s="10">
        <v>2016</v>
      </c>
      <c r="QGA3010" t="s">
        <v>15</v>
      </c>
      <c r="QGB3010" s="6" t="s">
        <v>4934</v>
      </c>
      <c r="QGC3010" t="s">
        <v>4935</v>
      </c>
      <c r="QGD3010" s="10">
        <v>2016</v>
      </c>
      <c r="QGE3010" t="s">
        <v>15</v>
      </c>
      <c r="QGF3010" s="6" t="s">
        <v>4934</v>
      </c>
      <c r="QGG3010" t="s">
        <v>4935</v>
      </c>
      <c r="QGH3010" s="10">
        <v>2016</v>
      </c>
      <c r="QGI3010" t="s">
        <v>15</v>
      </c>
      <c r="QGJ3010" s="6" t="s">
        <v>4934</v>
      </c>
      <c r="QGK3010" t="s">
        <v>4935</v>
      </c>
      <c r="QGL3010" s="10">
        <v>2016</v>
      </c>
      <c r="QGM3010" t="s">
        <v>15</v>
      </c>
      <c r="QGN3010" s="6" t="s">
        <v>4934</v>
      </c>
      <c r="QGO3010" t="s">
        <v>4935</v>
      </c>
      <c r="QGP3010" s="10">
        <v>2016</v>
      </c>
      <c r="QGQ3010" t="s">
        <v>15</v>
      </c>
      <c r="QGR3010" s="6" t="s">
        <v>4934</v>
      </c>
      <c r="QGS3010" t="s">
        <v>4935</v>
      </c>
      <c r="QGT3010" s="10">
        <v>2016</v>
      </c>
      <c r="QGU3010" t="s">
        <v>15</v>
      </c>
      <c r="QGV3010" s="6" t="s">
        <v>4934</v>
      </c>
      <c r="QGW3010" t="s">
        <v>4935</v>
      </c>
      <c r="QGX3010" s="10">
        <v>2016</v>
      </c>
      <c r="QGY3010" t="s">
        <v>15</v>
      </c>
      <c r="QGZ3010" s="6" t="s">
        <v>4934</v>
      </c>
      <c r="QHA3010" t="s">
        <v>4935</v>
      </c>
      <c r="QHB3010" s="10">
        <v>2016</v>
      </c>
      <c r="QHC3010" t="s">
        <v>15</v>
      </c>
      <c r="QHD3010" s="6" t="s">
        <v>4934</v>
      </c>
      <c r="QHE3010" t="s">
        <v>4935</v>
      </c>
      <c r="QHF3010" s="10">
        <v>2016</v>
      </c>
      <c r="QHG3010" t="s">
        <v>15</v>
      </c>
      <c r="QHH3010" s="6" t="s">
        <v>4934</v>
      </c>
      <c r="QHI3010" t="s">
        <v>4935</v>
      </c>
      <c r="QHJ3010" s="10">
        <v>2016</v>
      </c>
      <c r="QHK3010" t="s">
        <v>15</v>
      </c>
      <c r="QHL3010" s="6" t="s">
        <v>4934</v>
      </c>
      <c r="QHM3010" t="s">
        <v>4935</v>
      </c>
      <c r="QHN3010" s="10">
        <v>2016</v>
      </c>
      <c r="QHO3010" t="s">
        <v>15</v>
      </c>
      <c r="QHP3010" s="6" t="s">
        <v>4934</v>
      </c>
      <c r="QHQ3010" t="s">
        <v>4935</v>
      </c>
      <c r="QHR3010" s="10">
        <v>2016</v>
      </c>
      <c r="QHS3010" t="s">
        <v>15</v>
      </c>
      <c r="QHT3010" s="6" t="s">
        <v>4934</v>
      </c>
      <c r="QHU3010" t="s">
        <v>4935</v>
      </c>
      <c r="QHV3010" s="10">
        <v>2016</v>
      </c>
      <c r="QHW3010" t="s">
        <v>15</v>
      </c>
      <c r="QHX3010" s="6" t="s">
        <v>4934</v>
      </c>
      <c r="QHY3010" t="s">
        <v>4935</v>
      </c>
      <c r="QHZ3010" s="10">
        <v>2016</v>
      </c>
      <c r="QIA3010" t="s">
        <v>15</v>
      </c>
      <c r="QIB3010" s="6" t="s">
        <v>4934</v>
      </c>
      <c r="QIC3010" t="s">
        <v>4935</v>
      </c>
      <c r="QID3010" s="10">
        <v>2016</v>
      </c>
      <c r="QIE3010" t="s">
        <v>15</v>
      </c>
      <c r="QIF3010" s="6" t="s">
        <v>4934</v>
      </c>
      <c r="QIG3010" t="s">
        <v>4935</v>
      </c>
      <c r="QIH3010" s="10">
        <v>2016</v>
      </c>
      <c r="QII3010" t="s">
        <v>15</v>
      </c>
      <c r="QIJ3010" s="6" t="s">
        <v>4934</v>
      </c>
      <c r="QIK3010" t="s">
        <v>4935</v>
      </c>
      <c r="QIL3010" s="10">
        <v>2016</v>
      </c>
      <c r="QIM3010" t="s">
        <v>15</v>
      </c>
      <c r="QIN3010" s="6" t="s">
        <v>4934</v>
      </c>
      <c r="QIO3010" t="s">
        <v>4935</v>
      </c>
      <c r="QIP3010" s="10">
        <v>2016</v>
      </c>
      <c r="QIQ3010" t="s">
        <v>15</v>
      </c>
      <c r="QIR3010" s="6" t="s">
        <v>4934</v>
      </c>
      <c r="QIS3010" t="s">
        <v>4935</v>
      </c>
      <c r="QIT3010" s="10">
        <v>2016</v>
      </c>
      <c r="QIU3010" t="s">
        <v>15</v>
      </c>
      <c r="QIV3010" s="6" t="s">
        <v>4934</v>
      </c>
      <c r="QIW3010" t="s">
        <v>4935</v>
      </c>
      <c r="QIX3010" s="10">
        <v>2016</v>
      </c>
      <c r="QIY3010" t="s">
        <v>15</v>
      </c>
      <c r="QIZ3010" s="6" t="s">
        <v>4934</v>
      </c>
      <c r="QJA3010" t="s">
        <v>4935</v>
      </c>
      <c r="QJB3010" s="10">
        <v>2016</v>
      </c>
      <c r="QJC3010" t="s">
        <v>15</v>
      </c>
      <c r="QJD3010" s="6" t="s">
        <v>4934</v>
      </c>
      <c r="QJE3010" t="s">
        <v>4935</v>
      </c>
      <c r="QJF3010" s="10">
        <v>2016</v>
      </c>
      <c r="QJG3010" t="s">
        <v>15</v>
      </c>
      <c r="QJH3010" s="6" t="s">
        <v>4934</v>
      </c>
      <c r="QJI3010" t="s">
        <v>4935</v>
      </c>
      <c r="QJJ3010" s="10">
        <v>2016</v>
      </c>
      <c r="QJK3010" t="s">
        <v>15</v>
      </c>
      <c r="QJL3010" s="6" t="s">
        <v>4934</v>
      </c>
      <c r="QJM3010" t="s">
        <v>4935</v>
      </c>
      <c r="QJN3010" s="10">
        <v>2016</v>
      </c>
      <c r="QJO3010" t="s">
        <v>15</v>
      </c>
      <c r="QJP3010" s="6" t="s">
        <v>4934</v>
      </c>
      <c r="QJQ3010" t="s">
        <v>4935</v>
      </c>
      <c r="QJR3010" s="10">
        <v>2016</v>
      </c>
      <c r="QJS3010" t="s">
        <v>15</v>
      </c>
      <c r="QJT3010" s="6" t="s">
        <v>4934</v>
      </c>
      <c r="QJU3010" t="s">
        <v>4935</v>
      </c>
      <c r="QJV3010" s="10">
        <v>2016</v>
      </c>
      <c r="QJW3010" t="s">
        <v>15</v>
      </c>
      <c r="QJX3010" s="6" t="s">
        <v>4934</v>
      </c>
      <c r="QJY3010" t="s">
        <v>4935</v>
      </c>
      <c r="QJZ3010" s="10">
        <v>2016</v>
      </c>
      <c r="QKA3010" t="s">
        <v>15</v>
      </c>
      <c r="QKB3010" s="6" t="s">
        <v>4934</v>
      </c>
      <c r="QKC3010" t="s">
        <v>4935</v>
      </c>
      <c r="QKD3010" s="10">
        <v>2016</v>
      </c>
      <c r="QKE3010" t="s">
        <v>15</v>
      </c>
      <c r="QKF3010" s="6" t="s">
        <v>4934</v>
      </c>
      <c r="QKG3010" t="s">
        <v>4935</v>
      </c>
      <c r="QKH3010" s="10">
        <v>2016</v>
      </c>
      <c r="QKI3010" t="s">
        <v>15</v>
      </c>
      <c r="QKJ3010" s="6" t="s">
        <v>4934</v>
      </c>
      <c r="QKK3010" t="s">
        <v>4935</v>
      </c>
      <c r="QKL3010" s="10">
        <v>2016</v>
      </c>
      <c r="QKM3010" t="s">
        <v>15</v>
      </c>
      <c r="QKN3010" s="6" t="s">
        <v>4934</v>
      </c>
      <c r="QKO3010" t="s">
        <v>4935</v>
      </c>
      <c r="QKP3010" s="10">
        <v>2016</v>
      </c>
      <c r="QKQ3010" t="s">
        <v>15</v>
      </c>
      <c r="QKR3010" s="6" t="s">
        <v>4934</v>
      </c>
      <c r="QKS3010" t="s">
        <v>4935</v>
      </c>
      <c r="QKT3010" s="10">
        <v>2016</v>
      </c>
      <c r="QKU3010" t="s">
        <v>15</v>
      </c>
      <c r="QKV3010" s="6" t="s">
        <v>4934</v>
      </c>
      <c r="QKW3010" t="s">
        <v>4935</v>
      </c>
      <c r="QKX3010" s="10">
        <v>2016</v>
      </c>
      <c r="QKY3010" t="s">
        <v>15</v>
      </c>
      <c r="QKZ3010" s="6" t="s">
        <v>4934</v>
      </c>
      <c r="QLA3010" t="s">
        <v>4935</v>
      </c>
      <c r="QLB3010" s="10">
        <v>2016</v>
      </c>
      <c r="QLC3010" t="s">
        <v>15</v>
      </c>
      <c r="QLD3010" s="6" t="s">
        <v>4934</v>
      </c>
      <c r="QLE3010" t="s">
        <v>4935</v>
      </c>
      <c r="QLF3010" s="10">
        <v>2016</v>
      </c>
      <c r="QLG3010" t="s">
        <v>15</v>
      </c>
      <c r="QLH3010" s="6" t="s">
        <v>4934</v>
      </c>
      <c r="QLI3010" t="s">
        <v>4935</v>
      </c>
      <c r="QLJ3010" s="10">
        <v>2016</v>
      </c>
      <c r="QLK3010" t="s">
        <v>15</v>
      </c>
      <c r="QLL3010" s="6" t="s">
        <v>4934</v>
      </c>
      <c r="QLM3010" t="s">
        <v>4935</v>
      </c>
      <c r="QLN3010" s="10">
        <v>2016</v>
      </c>
      <c r="QLO3010" t="s">
        <v>15</v>
      </c>
      <c r="QLP3010" s="6" t="s">
        <v>4934</v>
      </c>
      <c r="QLQ3010" t="s">
        <v>4935</v>
      </c>
      <c r="QLR3010" s="10">
        <v>2016</v>
      </c>
      <c r="QLS3010" t="s">
        <v>15</v>
      </c>
      <c r="QLT3010" s="6" t="s">
        <v>4934</v>
      </c>
      <c r="QLU3010" t="s">
        <v>4935</v>
      </c>
      <c r="QLV3010" s="10">
        <v>2016</v>
      </c>
      <c r="QLW3010" t="s">
        <v>15</v>
      </c>
      <c r="QLX3010" s="6" t="s">
        <v>4934</v>
      </c>
      <c r="QLY3010" t="s">
        <v>4935</v>
      </c>
      <c r="QLZ3010" s="10">
        <v>2016</v>
      </c>
      <c r="QMA3010" t="s">
        <v>15</v>
      </c>
      <c r="QMB3010" s="6" t="s">
        <v>4934</v>
      </c>
      <c r="QMC3010" t="s">
        <v>4935</v>
      </c>
      <c r="QMD3010" s="10">
        <v>2016</v>
      </c>
      <c r="QME3010" t="s">
        <v>15</v>
      </c>
      <c r="QMF3010" s="6" t="s">
        <v>4934</v>
      </c>
      <c r="QMG3010" t="s">
        <v>4935</v>
      </c>
      <c r="QMH3010" s="10">
        <v>2016</v>
      </c>
      <c r="QMI3010" t="s">
        <v>15</v>
      </c>
      <c r="QMJ3010" s="6" t="s">
        <v>4934</v>
      </c>
      <c r="QMK3010" t="s">
        <v>4935</v>
      </c>
      <c r="QML3010" s="10">
        <v>2016</v>
      </c>
      <c r="QMM3010" t="s">
        <v>15</v>
      </c>
      <c r="QMN3010" s="6" t="s">
        <v>4934</v>
      </c>
      <c r="QMO3010" t="s">
        <v>4935</v>
      </c>
      <c r="QMP3010" s="10">
        <v>2016</v>
      </c>
      <c r="QMQ3010" t="s">
        <v>15</v>
      </c>
      <c r="QMR3010" s="6" t="s">
        <v>4934</v>
      </c>
      <c r="QMS3010" t="s">
        <v>4935</v>
      </c>
      <c r="QMT3010" s="10">
        <v>2016</v>
      </c>
      <c r="QMU3010" t="s">
        <v>15</v>
      </c>
      <c r="QMV3010" s="6" t="s">
        <v>4934</v>
      </c>
      <c r="QMW3010" t="s">
        <v>4935</v>
      </c>
      <c r="QMX3010" s="10">
        <v>2016</v>
      </c>
      <c r="QMY3010" t="s">
        <v>15</v>
      </c>
      <c r="QMZ3010" s="6" t="s">
        <v>4934</v>
      </c>
      <c r="QNA3010" t="s">
        <v>4935</v>
      </c>
      <c r="QNB3010" s="10">
        <v>2016</v>
      </c>
      <c r="QNC3010" t="s">
        <v>15</v>
      </c>
      <c r="QND3010" s="6" t="s">
        <v>4934</v>
      </c>
      <c r="QNE3010" t="s">
        <v>4935</v>
      </c>
      <c r="QNF3010" s="10">
        <v>2016</v>
      </c>
      <c r="QNG3010" t="s">
        <v>15</v>
      </c>
      <c r="QNH3010" s="6" t="s">
        <v>4934</v>
      </c>
      <c r="QNI3010" t="s">
        <v>4935</v>
      </c>
      <c r="QNJ3010" s="10">
        <v>2016</v>
      </c>
      <c r="QNK3010" t="s">
        <v>15</v>
      </c>
      <c r="QNL3010" s="6" t="s">
        <v>4934</v>
      </c>
      <c r="QNM3010" t="s">
        <v>4935</v>
      </c>
      <c r="QNN3010" s="10">
        <v>2016</v>
      </c>
      <c r="QNO3010" t="s">
        <v>15</v>
      </c>
      <c r="QNP3010" s="6" t="s">
        <v>4934</v>
      </c>
      <c r="QNQ3010" t="s">
        <v>4935</v>
      </c>
      <c r="QNR3010" s="10">
        <v>2016</v>
      </c>
      <c r="QNS3010" t="s">
        <v>15</v>
      </c>
      <c r="QNT3010" s="6" t="s">
        <v>4934</v>
      </c>
      <c r="QNU3010" t="s">
        <v>4935</v>
      </c>
      <c r="QNV3010" s="10">
        <v>2016</v>
      </c>
      <c r="QNW3010" t="s">
        <v>15</v>
      </c>
      <c r="QNX3010" s="6" t="s">
        <v>4934</v>
      </c>
      <c r="QNY3010" t="s">
        <v>4935</v>
      </c>
      <c r="QNZ3010" s="10">
        <v>2016</v>
      </c>
      <c r="QOA3010" t="s">
        <v>15</v>
      </c>
      <c r="QOB3010" s="6" t="s">
        <v>4934</v>
      </c>
      <c r="QOC3010" t="s">
        <v>4935</v>
      </c>
      <c r="QOD3010" s="10">
        <v>2016</v>
      </c>
      <c r="QOE3010" t="s">
        <v>15</v>
      </c>
      <c r="QOF3010" s="6" t="s">
        <v>4934</v>
      </c>
      <c r="QOG3010" t="s">
        <v>4935</v>
      </c>
      <c r="QOH3010" s="10">
        <v>2016</v>
      </c>
      <c r="QOI3010" t="s">
        <v>15</v>
      </c>
      <c r="QOJ3010" s="6" t="s">
        <v>4934</v>
      </c>
      <c r="QOK3010" t="s">
        <v>4935</v>
      </c>
      <c r="QOL3010" s="10">
        <v>2016</v>
      </c>
      <c r="QOM3010" t="s">
        <v>15</v>
      </c>
      <c r="QON3010" s="6" t="s">
        <v>4934</v>
      </c>
      <c r="QOO3010" t="s">
        <v>4935</v>
      </c>
      <c r="QOP3010" s="10">
        <v>2016</v>
      </c>
      <c r="QOQ3010" t="s">
        <v>15</v>
      </c>
      <c r="QOR3010" s="6" t="s">
        <v>4934</v>
      </c>
      <c r="QOS3010" t="s">
        <v>4935</v>
      </c>
      <c r="QOT3010" s="10">
        <v>2016</v>
      </c>
      <c r="QOU3010" t="s">
        <v>15</v>
      </c>
      <c r="QOV3010" s="6" t="s">
        <v>4934</v>
      </c>
      <c r="QOW3010" t="s">
        <v>4935</v>
      </c>
      <c r="QOX3010" s="10">
        <v>2016</v>
      </c>
      <c r="QOY3010" t="s">
        <v>15</v>
      </c>
      <c r="QOZ3010" s="6" t="s">
        <v>4934</v>
      </c>
      <c r="QPA3010" t="s">
        <v>4935</v>
      </c>
      <c r="QPB3010" s="10">
        <v>2016</v>
      </c>
      <c r="QPC3010" t="s">
        <v>15</v>
      </c>
      <c r="QPD3010" s="6" t="s">
        <v>4934</v>
      </c>
      <c r="QPE3010" t="s">
        <v>4935</v>
      </c>
      <c r="QPF3010" s="10">
        <v>2016</v>
      </c>
      <c r="QPG3010" t="s">
        <v>15</v>
      </c>
      <c r="QPH3010" s="6" t="s">
        <v>4934</v>
      </c>
      <c r="QPI3010" t="s">
        <v>4935</v>
      </c>
      <c r="QPJ3010" s="10">
        <v>2016</v>
      </c>
      <c r="QPK3010" t="s">
        <v>15</v>
      </c>
      <c r="QPL3010" s="6" t="s">
        <v>4934</v>
      </c>
      <c r="QPM3010" t="s">
        <v>4935</v>
      </c>
      <c r="QPN3010" s="10">
        <v>2016</v>
      </c>
      <c r="QPO3010" t="s">
        <v>15</v>
      </c>
      <c r="QPP3010" s="6" t="s">
        <v>4934</v>
      </c>
      <c r="QPQ3010" t="s">
        <v>4935</v>
      </c>
      <c r="QPR3010" s="10">
        <v>2016</v>
      </c>
      <c r="QPS3010" t="s">
        <v>15</v>
      </c>
      <c r="QPT3010" s="6" t="s">
        <v>4934</v>
      </c>
      <c r="QPU3010" t="s">
        <v>4935</v>
      </c>
      <c r="QPV3010" s="10">
        <v>2016</v>
      </c>
      <c r="QPW3010" t="s">
        <v>15</v>
      </c>
      <c r="QPX3010" s="6" t="s">
        <v>4934</v>
      </c>
      <c r="QPY3010" t="s">
        <v>4935</v>
      </c>
      <c r="QPZ3010" s="10">
        <v>2016</v>
      </c>
      <c r="QQA3010" t="s">
        <v>15</v>
      </c>
      <c r="QQB3010" s="6" t="s">
        <v>4934</v>
      </c>
      <c r="QQC3010" t="s">
        <v>4935</v>
      </c>
      <c r="QQD3010" s="10">
        <v>2016</v>
      </c>
      <c r="QQE3010" t="s">
        <v>15</v>
      </c>
      <c r="QQF3010" s="6" t="s">
        <v>4934</v>
      </c>
      <c r="QQG3010" t="s">
        <v>4935</v>
      </c>
      <c r="QQH3010" s="10">
        <v>2016</v>
      </c>
      <c r="QQI3010" t="s">
        <v>15</v>
      </c>
      <c r="QQJ3010" s="6" t="s">
        <v>4934</v>
      </c>
      <c r="QQK3010" t="s">
        <v>4935</v>
      </c>
      <c r="QQL3010" s="10">
        <v>2016</v>
      </c>
      <c r="QQM3010" t="s">
        <v>15</v>
      </c>
      <c r="QQN3010" s="6" t="s">
        <v>4934</v>
      </c>
      <c r="QQO3010" t="s">
        <v>4935</v>
      </c>
      <c r="QQP3010" s="10">
        <v>2016</v>
      </c>
      <c r="QQQ3010" t="s">
        <v>15</v>
      </c>
      <c r="QQR3010" s="6" t="s">
        <v>4934</v>
      </c>
      <c r="QQS3010" t="s">
        <v>4935</v>
      </c>
      <c r="QQT3010" s="10">
        <v>2016</v>
      </c>
      <c r="QQU3010" t="s">
        <v>15</v>
      </c>
      <c r="QQV3010" s="6" t="s">
        <v>4934</v>
      </c>
      <c r="QQW3010" t="s">
        <v>4935</v>
      </c>
      <c r="QQX3010" s="10">
        <v>2016</v>
      </c>
      <c r="QQY3010" t="s">
        <v>15</v>
      </c>
      <c r="QQZ3010" s="6" t="s">
        <v>4934</v>
      </c>
      <c r="QRA3010" t="s">
        <v>4935</v>
      </c>
      <c r="QRB3010" s="10">
        <v>2016</v>
      </c>
      <c r="QRC3010" t="s">
        <v>15</v>
      </c>
      <c r="QRD3010" s="6" t="s">
        <v>4934</v>
      </c>
      <c r="QRE3010" t="s">
        <v>4935</v>
      </c>
      <c r="QRF3010" s="10">
        <v>2016</v>
      </c>
      <c r="QRG3010" t="s">
        <v>15</v>
      </c>
      <c r="QRH3010" s="6" t="s">
        <v>4934</v>
      </c>
      <c r="QRI3010" t="s">
        <v>4935</v>
      </c>
      <c r="QRJ3010" s="10">
        <v>2016</v>
      </c>
      <c r="QRK3010" t="s">
        <v>15</v>
      </c>
      <c r="QRL3010" s="6" t="s">
        <v>4934</v>
      </c>
      <c r="QRM3010" t="s">
        <v>4935</v>
      </c>
      <c r="QRN3010" s="10">
        <v>2016</v>
      </c>
      <c r="QRO3010" t="s">
        <v>15</v>
      </c>
      <c r="QRP3010" s="6" t="s">
        <v>4934</v>
      </c>
      <c r="QRQ3010" t="s">
        <v>4935</v>
      </c>
      <c r="QRR3010" s="10">
        <v>2016</v>
      </c>
      <c r="QRS3010" t="s">
        <v>15</v>
      </c>
      <c r="QRT3010" s="6" t="s">
        <v>4934</v>
      </c>
      <c r="QRU3010" t="s">
        <v>4935</v>
      </c>
      <c r="QRV3010" s="10">
        <v>2016</v>
      </c>
      <c r="QRW3010" t="s">
        <v>15</v>
      </c>
      <c r="QRX3010" s="6" t="s">
        <v>4934</v>
      </c>
      <c r="QRY3010" t="s">
        <v>4935</v>
      </c>
      <c r="QRZ3010" s="10">
        <v>2016</v>
      </c>
      <c r="QSA3010" t="s">
        <v>15</v>
      </c>
      <c r="QSB3010" s="6" t="s">
        <v>4934</v>
      </c>
      <c r="QSC3010" t="s">
        <v>4935</v>
      </c>
      <c r="QSD3010" s="10">
        <v>2016</v>
      </c>
      <c r="QSE3010" t="s">
        <v>15</v>
      </c>
      <c r="QSF3010" s="6" t="s">
        <v>4934</v>
      </c>
      <c r="QSG3010" t="s">
        <v>4935</v>
      </c>
      <c r="QSH3010" s="10">
        <v>2016</v>
      </c>
      <c r="QSI3010" t="s">
        <v>15</v>
      </c>
      <c r="QSJ3010" s="6" t="s">
        <v>4934</v>
      </c>
      <c r="QSK3010" t="s">
        <v>4935</v>
      </c>
      <c r="QSL3010" s="10">
        <v>2016</v>
      </c>
      <c r="QSM3010" t="s">
        <v>15</v>
      </c>
      <c r="QSN3010" s="6" t="s">
        <v>4934</v>
      </c>
      <c r="QSO3010" t="s">
        <v>4935</v>
      </c>
      <c r="QSP3010" s="10">
        <v>2016</v>
      </c>
      <c r="QSQ3010" t="s">
        <v>15</v>
      </c>
      <c r="QSR3010" s="6" t="s">
        <v>4934</v>
      </c>
      <c r="QSS3010" t="s">
        <v>4935</v>
      </c>
      <c r="QST3010" s="10">
        <v>2016</v>
      </c>
      <c r="QSU3010" t="s">
        <v>15</v>
      </c>
      <c r="QSV3010" s="6" t="s">
        <v>4934</v>
      </c>
      <c r="QSW3010" t="s">
        <v>4935</v>
      </c>
      <c r="QSX3010" s="10">
        <v>2016</v>
      </c>
      <c r="QSY3010" t="s">
        <v>15</v>
      </c>
      <c r="QSZ3010" s="6" t="s">
        <v>4934</v>
      </c>
      <c r="QTA3010" t="s">
        <v>4935</v>
      </c>
      <c r="QTB3010" s="10">
        <v>2016</v>
      </c>
      <c r="QTC3010" t="s">
        <v>15</v>
      </c>
      <c r="QTD3010" s="6" t="s">
        <v>4934</v>
      </c>
      <c r="QTE3010" t="s">
        <v>4935</v>
      </c>
      <c r="QTF3010" s="10">
        <v>2016</v>
      </c>
      <c r="QTG3010" t="s">
        <v>15</v>
      </c>
      <c r="QTH3010" s="6" t="s">
        <v>4934</v>
      </c>
      <c r="QTI3010" t="s">
        <v>4935</v>
      </c>
      <c r="QTJ3010" s="10">
        <v>2016</v>
      </c>
      <c r="QTK3010" t="s">
        <v>15</v>
      </c>
      <c r="QTL3010" s="6" t="s">
        <v>4934</v>
      </c>
      <c r="QTM3010" t="s">
        <v>4935</v>
      </c>
      <c r="QTN3010" s="10">
        <v>2016</v>
      </c>
      <c r="QTO3010" t="s">
        <v>15</v>
      </c>
      <c r="QTP3010" s="6" t="s">
        <v>4934</v>
      </c>
      <c r="QTQ3010" t="s">
        <v>4935</v>
      </c>
      <c r="QTR3010" s="10">
        <v>2016</v>
      </c>
      <c r="QTS3010" t="s">
        <v>15</v>
      </c>
      <c r="QTT3010" s="6" t="s">
        <v>4934</v>
      </c>
      <c r="QTU3010" t="s">
        <v>4935</v>
      </c>
      <c r="QTV3010" s="10">
        <v>2016</v>
      </c>
      <c r="QTW3010" t="s">
        <v>15</v>
      </c>
      <c r="QTX3010" s="6" t="s">
        <v>4934</v>
      </c>
      <c r="QTY3010" t="s">
        <v>4935</v>
      </c>
      <c r="QTZ3010" s="10">
        <v>2016</v>
      </c>
      <c r="QUA3010" t="s">
        <v>15</v>
      </c>
      <c r="QUB3010" s="6" t="s">
        <v>4934</v>
      </c>
      <c r="QUC3010" t="s">
        <v>4935</v>
      </c>
      <c r="QUD3010" s="10">
        <v>2016</v>
      </c>
      <c r="QUE3010" t="s">
        <v>15</v>
      </c>
      <c r="QUF3010" s="6" t="s">
        <v>4934</v>
      </c>
      <c r="QUG3010" t="s">
        <v>4935</v>
      </c>
      <c r="QUH3010" s="10">
        <v>2016</v>
      </c>
      <c r="QUI3010" t="s">
        <v>15</v>
      </c>
      <c r="QUJ3010" s="6" t="s">
        <v>4934</v>
      </c>
      <c r="QUK3010" t="s">
        <v>4935</v>
      </c>
      <c r="QUL3010" s="10">
        <v>2016</v>
      </c>
      <c r="QUM3010" t="s">
        <v>15</v>
      </c>
      <c r="QUN3010" s="6" t="s">
        <v>4934</v>
      </c>
      <c r="QUO3010" t="s">
        <v>4935</v>
      </c>
      <c r="QUP3010" s="10">
        <v>2016</v>
      </c>
      <c r="QUQ3010" t="s">
        <v>15</v>
      </c>
      <c r="QUR3010" s="6" t="s">
        <v>4934</v>
      </c>
      <c r="QUS3010" t="s">
        <v>4935</v>
      </c>
      <c r="QUT3010" s="10">
        <v>2016</v>
      </c>
      <c r="QUU3010" t="s">
        <v>15</v>
      </c>
      <c r="QUV3010" s="6" t="s">
        <v>4934</v>
      </c>
      <c r="QUW3010" t="s">
        <v>4935</v>
      </c>
      <c r="QUX3010" s="10">
        <v>2016</v>
      </c>
      <c r="QUY3010" t="s">
        <v>15</v>
      </c>
      <c r="QUZ3010" s="6" t="s">
        <v>4934</v>
      </c>
      <c r="QVA3010" t="s">
        <v>4935</v>
      </c>
      <c r="QVB3010" s="10">
        <v>2016</v>
      </c>
      <c r="QVC3010" t="s">
        <v>15</v>
      </c>
      <c r="QVD3010" s="6" t="s">
        <v>4934</v>
      </c>
      <c r="QVE3010" t="s">
        <v>4935</v>
      </c>
      <c r="QVF3010" s="10">
        <v>2016</v>
      </c>
      <c r="QVG3010" t="s">
        <v>15</v>
      </c>
      <c r="QVH3010" s="6" t="s">
        <v>4934</v>
      </c>
      <c r="QVI3010" t="s">
        <v>4935</v>
      </c>
      <c r="QVJ3010" s="10">
        <v>2016</v>
      </c>
      <c r="QVK3010" t="s">
        <v>15</v>
      </c>
      <c r="QVL3010" s="6" t="s">
        <v>4934</v>
      </c>
      <c r="QVM3010" t="s">
        <v>4935</v>
      </c>
      <c r="QVN3010" s="10">
        <v>2016</v>
      </c>
      <c r="QVO3010" t="s">
        <v>15</v>
      </c>
      <c r="QVP3010" s="6" t="s">
        <v>4934</v>
      </c>
      <c r="QVQ3010" t="s">
        <v>4935</v>
      </c>
      <c r="QVR3010" s="10">
        <v>2016</v>
      </c>
      <c r="QVS3010" t="s">
        <v>15</v>
      </c>
      <c r="QVT3010" s="6" t="s">
        <v>4934</v>
      </c>
      <c r="QVU3010" t="s">
        <v>4935</v>
      </c>
      <c r="QVV3010" s="10">
        <v>2016</v>
      </c>
      <c r="QVW3010" t="s">
        <v>15</v>
      </c>
      <c r="QVX3010" s="6" t="s">
        <v>4934</v>
      </c>
      <c r="QVY3010" t="s">
        <v>4935</v>
      </c>
      <c r="QVZ3010" s="10">
        <v>2016</v>
      </c>
      <c r="QWA3010" t="s">
        <v>15</v>
      </c>
      <c r="QWB3010" s="6" t="s">
        <v>4934</v>
      </c>
      <c r="QWC3010" t="s">
        <v>4935</v>
      </c>
      <c r="QWD3010" s="10">
        <v>2016</v>
      </c>
      <c r="QWE3010" t="s">
        <v>15</v>
      </c>
      <c r="QWF3010" s="6" t="s">
        <v>4934</v>
      </c>
      <c r="QWG3010" t="s">
        <v>4935</v>
      </c>
      <c r="QWH3010" s="10">
        <v>2016</v>
      </c>
      <c r="QWI3010" t="s">
        <v>15</v>
      </c>
      <c r="QWJ3010" s="6" t="s">
        <v>4934</v>
      </c>
      <c r="QWK3010" t="s">
        <v>4935</v>
      </c>
      <c r="QWL3010" s="10">
        <v>2016</v>
      </c>
      <c r="QWM3010" t="s">
        <v>15</v>
      </c>
      <c r="QWN3010" s="6" t="s">
        <v>4934</v>
      </c>
      <c r="QWO3010" t="s">
        <v>4935</v>
      </c>
      <c r="QWP3010" s="10">
        <v>2016</v>
      </c>
      <c r="QWQ3010" t="s">
        <v>15</v>
      </c>
      <c r="QWR3010" s="6" t="s">
        <v>4934</v>
      </c>
      <c r="QWS3010" t="s">
        <v>4935</v>
      </c>
      <c r="QWT3010" s="10">
        <v>2016</v>
      </c>
      <c r="QWU3010" t="s">
        <v>15</v>
      </c>
      <c r="QWV3010" s="6" t="s">
        <v>4934</v>
      </c>
      <c r="QWW3010" t="s">
        <v>4935</v>
      </c>
      <c r="QWX3010" s="10">
        <v>2016</v>
      </c>
      <c r="QWY3010" t="s">
        <v>15</v>
      </c>
      <c r="QWZ3010" s="6" t="s">
        <v>4934</v>
      </c>
      <c r="QXA3010" t="s">
        <v>4935</v>
      </c>
      <c r="QXB3010" s="10">
        <v>2016</v>
      </c>
      <c r="QXC3010" t="s">
        <v>15</v>
      </c>
      <c r="QXD3010" s="6" t="s">
        <v>4934</v>
      </c>
      <c r="QXE3010" t="s">
        <v>4935</v>
      </c>
      <c r="QXF3010" s="10">
        <v>2016</v>
      </c>
      <c r="QXG3010" t="s">
        <v>15</v>
      </c>
      <c r="QXH3010" s="6" t="s">
        <v>4934</v>
      </c>
      <c r="QXI3010" t="s">
        <v>4935</v>
      </c>
      <c r="QXJ3010" s="10">
        <v>2016</v>
      </c>
      <c r="QXK3010" t="s">
        <v>15</v>
      </c>
      <c r="QXL3010" s="6" t="s">
        <v>4934</v>
      </c>
      <c r="QXM3010" t="s">
        <v>4935</v>
      </c>
      <c r="QXN3010" s="10">
        <v>2016</v>
      </c>
      <c r="QXO3010" t="s">
        <v>15</v>
      </c>
      <c r="QXP3010" s="6" t="s">
        <v>4934</v>
      </c>
      <c r="QXQ3010" t="s">
        <v>4935</v>
      </c>
      <c r="QXR3010" s="10">
        <v>2016</v>
      </c>
      <c r="QXS3010" t="s">
        <v>15</v>
      </c>
      <c r="QXT3010" s="6" t="s">
        <v>4934</v>
      </c>
      <c r="QXU3010" t="s">
        <v>4935</v>
      </c>
      <c r="QXV3010" s="10">
        <v>2016</v>
      </c>
      <c r="QXW3010" t="s">
        <v>15</v>
      </c>
      <c r="QXX3010" s="6" t="s">
        <v>4934</v>
      </c>
      <c r="QXY3010" t="s">
        <v>4935</v>
      </c>
      <c r="QXZ3010" s="10">
        <v>2016</v>
      </c>
      <c r="QYA3010" t="s">
        <v>15</v>
      </c>
      <c r="QYB3010" s="6" t="s">
        <v>4934</v>
      </c>
      <c r="QYC3010" t="s">
        <v>4935</v>
      </c>
      <c r="QYD3010" s="10">
        <v>2016</v>
      </c>
      <c r="QYE3010" t="s">
        <v>15</v>
      </c>
      <c r="QYF3010" s="6" t="s">
        <v>4934</v>
      </c>
      <c r="QYG3010" t="s">
        <v>4935</v>
      </c>
      <c r="QYH3010" s="10">
        <v>2016</v>
      </c>
      <c r="QYI3010" t="s">
        <v>15</v>
      </c>
      <c r="QYJ3010" s="6" t="s">
        <v>4934</v>
      </c>
      <c r="QYK3010" t="s">
        <v>4935</v>
      </c>
      <c r="QYL3010" s="10">
        <v>2016</v>
      </c>
      <c r="QYM3010" t="s">
        <v>15</v>
      </c>
      <c r="QYN3010" s="6" t="s">
        <v>4934</v>
      </c>
      <c r="QYO3010" t="s">
        <v>4935</v>
      </c>
      <c r="QYP3010" s="10">
        <v>2016</v>
      </c>
      <c r="QYQ3010" t="s">
        <v>15</v>
      </c>
      <c r="QYR3010" s="6" t="s">
        <v>4934</v>
      </c>
      <c r="QYS3010" t="s">
        <v>4935</v>
      </c>
      <c r="QYT3010" s="10">
        <v>2016</v>
      </c>
      <c r="QYU3010" t="s">
        <v>15</v>
      </c>
      <c r="QYV3010" s="6" t="s">
        <v>4934</v>
      </c>
      <c r="QYW3010" t="s">
        <v>4935</v>
      </c>
      <c r="QYX3010" s="10">
        <v>2016</v>
      </c>
      <c r="QYY3010" t="s">
        <v>15</v>
      </c>
      <c r="QYZ3010" s="6" t="s">
        <v>4934</v>
      </c>
      <c r="QZA3010" t="s">
        <v>4935</v>
      </c>
      <c r="QZB3010" s="10">
        <v>2016</v>
      </c>
      <c r="QZC3010" t="s">
        <v>15</v>
      </c>
      <c r="QZD3010" s="6" t="s">
        <v>4934</v>
      </c>
      <c r="QZE3010" t="s">
        <v>4935</v>
      </c>
      <c r="QZF3010" s="10">
        <v>2016</v>
      </c>
      <c r="QZG3010" t="s">
        <v>15</v>
      </c>
      <c r="QZH3010" s="6" t="s">
        <v>4934</v>
      </c>
      <c r="QZI3010" t="s">
        <v>4935</v>
      </c>
      <c r="QZJ3010" s="10">
        <v>2016</v>
      </c>
      <c r="QZK3010" t="s">
        <v>15</v>
      </c>
      <c r="QZL3010" s="6" t="s">
        <v>4934</v>
      </c>
      <c r="QZM3010" t="s">
        <v>4935</v>
      </c>
      <c r="QZN3010" s="10">
        <v>2016</v>
      </c>
      <c r="QZO3010" t="s">
        <v>15</v>
      </c>
      <c r="QZP3010" s="6" t="s">
        <v>4934</v>
      </c>
      <c r="QZQ3010" t="s">
        <v>4935</v>
      </c>
      <c r="QZR3010" s="10">
        <v>2016</v>
      </c>
      <c r="QZS3010" t="s">
        <v>15</v>
      </c>
      <c r="QZT3010" s="6" t="s">
        <v>4934</v>
      </c>
      <c r="QZU3010" t="s">
        <v>4935</v>
      </c>
      <c r="QZV3010" s="10">
        <v>2016</v>
      </c>
      <c r="QZW3010" t="s">
        <v>15</v>
      </c>
      <c r="QZX3010" s="6" t="s">
        <v>4934</v>
      </c>
      <c r="QZY3010" t="s">
        <v>4935</v>
      </c>
      <c r="QZZ3010" s="10">
        <v>2016</v>
      </c>
      <c r="RAA3010" t="s">
        <v>15</v>
      </c>
      <c r="RAB3010" s="6" t="s">
        <v>4934</v>
      </c>
      <c r="RAC3010" t="s">
        <v>4935</v>
      </c>
      <c r="RAD3010" s="10">
        <v>2016</v>
      </c>
      <c r="RAE3010" t="s">
        <v>15</v>
      </c>
      <c r="RAF3010" s="6" t="s">
        <v>4934</v>
      </c>
      <c r="RAG3010" t="s">
        <v>4935</v>
      </c>
      <c r="RAH3010" s="10">
        <v>2016</v>
      </c>
      <c r="RAI3010" t="s">
        <v>15</v>
      </c>
      <c r="RAJ3010" s="6" t="s">
        <v>4934</v>
      </c>
      <c r="RAK3010" t="s">
        <v>4935</v>
      </c>
      <c r="RAL3010" s="10">
        <v>2016</v>
      </c>
      <c r="RAM3010" t="s">
        <v>15</v>
      </c>
      <c r="RAN3010" s="6" t="s">
        <v>4934</v>
      </c>
      <c r="RAO3010" t="s">
        <v>4935</v>
      </c>
      <c r="RAP3010" s="10">
        <v>2016</v>
      </c>
      <c r="RAQ3010" t="s">
        <v>15</v>
      </c>
      <c r="RAR3010" s="6" t="s">
        <v>4934</v>
      </c>
      <c r="RAS3010" t="s">
        <v>4935</v>
      </c>
      <c r="RAT3010" s="10">
        <v>2016</v>
      </c>
      <c r="RAU3010" t="s">
        <v>15</v>
      </c>
      <c r="RAV3010" s="6" t="s">
        <v>4934</v>
      </c>
      <c r="RAW3010" t="s">
        <v>4935</v>
      </c>
      <c r="RAX3010" s="10">
        <v>2016</v>
      </c>
      <c r="RAY3010" t="s">
        <v>15</v>
      </c>
      <c r="RAZ3010" s="6" t="s">
        <v>4934</v>
      </c>
      <c r="RBA3010" t="s">
        <v>4935</v>
      </c>
      <c r="RBB3010" s="10">
        <v>2016</v>
      </c>
      <c r="RBC3010" t="s">
        <v>15</v>
      </c>
      <c r="RBD3010" s="6" t="s">
        <v>4934</v>
      </c>
      <c r="RBE3010" t="s">
        <v>4935</v>
      </c>
      <c r="RBF3010" s="10">
        <v>2016</v>
      </c>
      <c r="RBG3010" t="s">
        <v>15</v>
      </c>
      <c r="RBH3010" s="6" t="s">
        <v>4934</v>
      </c>
      <c r="RBI3010" t="s">
        <v>4935</v>
      </c>
      <c r="RBJ3010" s="10">
        <v>2016</v>
      </c>
      <c r="RBK3010" t="s">
        <v>15</v>
      </c>
      <c r="RBL3010" s="6" t="s">
        <v>4934</v>
      </c>
      <c r="RBM3010" t="s">
        <v>4935</v>
      </c>
      <c r="RBN3010" s="10">
        <v>2016</v>
      </c>
      <c r="RBO3010" t="s">
        <v>15</v>
      </c>
      <c r="RBP3010" s="6" t="s">
        <v>4934</v>
      </c>
      <c r="RBQ3010" t="s">
        <v>4935</v>
      </c>
      <c r="RBR3010" s="10">
        <v>2016</v>
      </c>
      <c r="RBS3010" t="s">
        <v>15</v>
      </c>
      <c r="RBT3010" s="6" t="s">
        <v>4934</v>
      </c>
      <c r="RBU3010" t="s">
        <v>4935</v>
      </c>
      <c r="RBV3010" s="10">
        <v>2016</v>
      </c>
      <c r="RBW3010" t="s">
        <v>15</v>
      </c>
      <c r="RBX3010" s="6" t="s">
        <v>4934</v>
      </c>
      <c r="RBY3010" t="s">
        <v>4935</v>
      </c>
      <c r="RBZ3010" s="10">
        <v>2016</v>
      </c>
      <c r="RCA3010" t="s">
        <v>15</v>
      </c>
      <c r="RCB3010" s="6" t="s">
        <v>4934</v>
      </c>
      <c r="RCC3010" t="s">
        <v>4935</v>
      </c>
      <c r="RCD3010" s="10">
        <v>2016</v>
      </c>
      <c r="RCE3010" t="s">
        <v>15</v>
      </c>
      <c r="RCF3010" s="6" t="s">
        <v>4934</v>
      </c>
      <c r="RCG3010" t="s">
        <v>4935</v>
      </c>
      <c r="RCH3010" s="10">
        <v>2016</v>
      </c>
      <c r="RCI3010" t="s">
        <v>15</v>
      </c>
      <c r="RCJ3010" s="6" t="s">
        <v>4934</v>
      </c>
      <c r="RCK3010" t="s">
        <v>4935</v>
      </c>
      <c r="RCL3010" s="10">
        <v>2016</v>
      </c>
      <c r="RCM3010" t="s">
        <v>15</v>
      </c>
      <c r="RCN3010" s="6" t="s">
        <v>4934</v>
      </c>
      <c r="RCO3010" t="s">
        <v>4935</v>
      </c>
      <c r="RCP3010" s="10">
        <v>2016</v>
      </c>
      <c r="RCQ3010" t="s">
        <v>15</v>
      </c>
      <c r="RCR3010" s="6" t="s">
        <v>4934</v>
      </c>
      <c r="RCS3010" t="s">
        <v>4935</v>
      </c>
      <c r="RCT3010" s="10">
        <v>2016</v>
      </c>
      <c r="RCU3010" t="s">
        <v>15</v>
      </c>
      <c r="RCV3010" s="6" t="s">
        <v>4934</v>
      </c>
      <c r="RCW3010" t="s">
        <v>4935</v>
      </c>
      <c r="RCX3010" s="10">
        <v>2016</v>
      </c>
      <c r="RCY3010" t="s">
        <v>15</v>
      </c>
      <c r="RCZ3010" s="6" t="s">
        <v>4934</v>
      </c>
      <c r="RDA3010" t="s">
        <v>4935</v>
      </c>
      <c r="RDB3010" s="10">
        <v>2016</v>
      </c>
      <c r="RDC3010" t="s">
        <v>15</v>
      </c>
      <c r="RDD3010" s="6" t="s">
        <v>4934</v>
      </c>
      <c r="RDE3010" t="s">
        <v>4935</v>
      </c>
      <c r="RDF3010" s="10">
        <v>2016</v>
      </c>
      <c r="RDG3010" t="s">
        <v>15</v>
      </c>
      <c r="RDH3010" s="6" t="s">
        <v>4934</v>
      </c>
      <c r="RDI3010" t="s">
        <v>4935</v>
      </c>
      <c r="RDJ3010" s="10">
        <v>2016</v>
      </c>
      <c r="RDK3010" t="s">
        <v>15</v>
      </c>
      <c r="RDL3010" s="6" t="s">
        <v>4934</v>
      </c>
      <c r="RDM3010" t="s">
        <v>4935</v>
      </c>
      <c r="RDN3010" s="10">
        <v>2016</v>
      </c>
      <c r="RDO3010" t="s">
        <v>15</v>
      </c>
      <c r="RDP3010" s="6" t="s">
        <v>4934</v>
      </c>
      <c r="RDQ3010" t="s">
        <v>4935</v>
      </c>
      <c r="RDR3010" s="10">
        <v>2016</v>
      </c>
      <c r="RDS3010" t="s">
        <v>15</v>
      </c>
      <c r="RDT3010" s="6" t="s">
        <v>4934</v>
      </c>
      <c r="RDU3010" t="s">
        <v>4935</v>
      </c>
      <c r="RDV3010" s="10">
        <v>2016</v>
      </c>
      <c r="RDW3010" t="s">
        <v>15</v>
      </c>
      <c r="RDX3010" s="6" t="s">
        <v>4934</v>
      </c>
      <c r="RDY3010" t="s">
        <v>4935</v>
      </c>
      <c r="RDZ3010" s="10">
        <v>2016</v>
      </c>
      <c r="REA3010" t="s">
        <v>15</v>
      </c>
      <c r="REB3010" s="6" t="s">
        <v>4934</v>
      </c>
      <c r="REC3010" t="s">
        <v>4935</v>
      </c>
      <c r="RED3010" s="10">
        <v>2016</v>
      </c>
      <c r="REE3010" t="s">
        <v>15</v>
      </c>
      <c r="REF3010" s="6" t="s">
        <v>4934</v>
      </c>
      <c r="REG3010" t="s">
        <v>4935</v>
      </c>
      <c r="REH3010" s="10">
        <v>2016</v>
      </c>
      <c r="REI3010" t="s">
        <v>15</v>
      </c>
      <c r="REJ3010" s="6" t="s">
        <v>4934</v>
      </c>
      <c r="REK3010" t="s">
        <v>4935</v>
      </c>
      <c r="REL3010" s="10">
        <v>2016</v>
      </c>
      <c r="REM3010" t="s">
        <v>15</v>
      </c>
      <c r="REN3010" s="6" t="s">
        <v>4934</v>
      </c>
      <c r="REO3010" t="s">
        <v>4935</v>
      </c>
      <c r="REP3010" s="10">
        <v>2016</v>
      </c>
      <c r="REQ3010" t="s">
        <v>15</v>
      </c>
      <c r="RER3010" s="6" t="s">
        <v>4934</v>
      </c>
      <c r="RES3010" t="s">
        <v>4935</v>
      </c>
      <c r="RET3010" s="10">
        <v>2016</v>
      </c>
      <c r="REU3010" t="s">
        <v>15</v>
      </c>
      <c r="REV3010" s="6" t="s">
        <v>4934</v>
      </c>
      <c r="REW3010" t="s">
        <v>4935</v>
      </c>
      <c r="REX3010" s="10">
        <v>2016</v>
      </c>
      <c r="REY3010" t="s">
        <v>15</v>
      </c>
      <c r="REZ3010" s="6" t="s">
        <v>4934</v>
      </c>
      <c r="RFA3010" t="s">
        <v>4935</v>
      </c>
      <c r="RFB3010" s="10">
        <v>2016</v>
      </c>
      <c r="RFC3010" t="s">
        <v>15</v>
      </c>
      <c r="RFD3010" s="6" t="s">
        <v>4934</v>
      </c>
      <c r="RFE3010" t="s">
        <v>4935</v>
      </c>
      <c r="RFF3010" s="10">
        <v>2016</v>
      </c>
      <c r="RFG3010" t="s">
        <v>15</v>
      </c>
      <c r="RFH3010" s="6" t="s">
        <v>4934</v>
      </c>
      <c r="RFI3010" t="s">
        <v>4935</v>
      </c>
      <c r="RFJ3010" s="10">
        <v>2016</v>
      </c>
      <c r="RFK3010" t="s">
        <v>15</v>
      </c>
      <c r="RFL3010" s="6" t="s">
        <v>4934</v>
      </c>
      <c r="RFM3010" t="s">
        <v>4935</v>
      </c>
      <c r="RFN3010" s="10">
        <v>2016</v>
      </c>
      <c r="RFO3010" t="s">
        <v>15</v>
      </c>
      <c r="RFP3010" s="6" t="s">
        <v>4934</v>
      </c>
      <c r="RFQ3010" t="s">
        <v>4935</v>
      </c>
      <c r="RFR3010" s="10">
        <v>2016</v>
      </c>
      <c r="RFS3010" t="s">
        <v>15</v>
      </c>
      <c r="RFT3010" s="6" t="s">
        <v>4934</v>
      </c>
      <c r="RFU3010" t="s">
        <v>4935</v>
      </c>
      <c r="RFV3010" s="10">
        <v>2016</v>
      </c>
      <c r="RFW3010" t="s">
        <v>15</v>
      </c>
      <c r="RFX3010" s="6" t="s">
        <v>4934</v>
      </c>
      <c r="RFY3010" t="s">
        <v>4935</v>
      </c>
      <c r="RFZ3010" s="10">
        <v>2016</v>
      </c>
      <c r="RGA3010" t="s">
        <v>15</v>
      </c>
      <c r="RGB3010" s="6" t="s">
        <v>4934</v>
      </c>
      <c r="RGC3010" t="s">
        <v>4935</v>
      </c>
      <c r="RGD3010" s="10">
        <v>2016</v>
      </c>
      <c r="RGE3010" t="s">
        <v>15</v>
      </c>
      <c r="RGF3010" s="6" t="s">
        <v>4934</v>
      </c>
      <c r="RGG3010" t="s">
        <v>4935</v>
      </c>
      <c r="RGH3010" s="10">
        <v>2016</v>
      </c>
      <c r="RGI3010" t="s">
        <v>15</v>
      </c>
      <c r="RGJ3010" s="6" t="s">
        <v>4934</v>
      </c>
      <c r="RGK3010" t="s">
        <v>4935</v>
      </c>
      <c r="RGL3010" s="10">
        <v>2016</v>
      </c>
      <c r="RGM3010" t="s">
        <v>15</v>
      </c>
      <c r="RGN3010" s="6" t="s">
        <v>4934</v>
      </c>
      <c r="RGO3010" t="s">
        <v>4935</v>
      </c>
      <c r="RGP3010" s="10">
        <v>2016</v>
      </c>
      <c r="RGQ3010" t="s">
        <v>15</v>
      </c>
      <c r="RGR3010" s="6" t="s">
        <v>4934</v>
      </c>
      <c r="RGS3010" t="s">
        <v>4935</v>
      </c>
      <c r="RGT3010" s="10">
        <v>2016</v>
      </c>
      <c r="RGU3010" t="s">
        <v>15</v>
      </c>
      <c r="RGV3010" s="6" t="s">
        <v>4934</v>
      </c>
      <c r="RGW3010" t="s">
        <v>4935</v>
      </c>
      <c r="RGX3010" s="10">
        <v>2016</v>
      </c>
      <c r="RGY3010" t="s">
        <v>15</v>
      </c>
      <c r="RGZ3010" s="6" t="s">
        <v>4934</v>
      </c>
      <c r="RHA3010" t="s">
        <v>4935</v>
      </c>
      <c r="RHB3010" s="10">
        <v>2016</v>
      </c>
      <c r="RHC3010" t="s">
        <v>15</v>
      </c>
      <c r="RHD3010" s="6" t="s">
        <v>4934</v>
      </c>
      <c r="RHE3010" t="s">
        <v>4935</v>
      </c>
      <c r="RHF3010" s="10">
        <v>2016</v>
      </c>
      <c r="RHG3010" t="s">
        <v>15</v>
      </c>
      <c r="RHH3010" s="6" t="s">
        <v>4934</v>
      </c>
      <c r="RHI3010" t="s">
        <v>4935</v>
      </c>
      <c r="RHJ3010" s="10">
        <v>2016</v>
      </c>
      <c r="RHK3010" t="s">
        <v>15</v>
      </c>
      <c r="RHL3010" s="6" t="s">
        <v>4934</v>
      </c>
      <c r="RHM3010" t="s">
        <v>4935</v>
      </c>
      <c r="RHN3010" s="10">
        <v>2016</v>
      </c>
      <c r="RHO3010" t="s">
        <v>15</v>
      </c>
      <c r="RHP3010" s="6" t="s">
        <v>4934</v>
      </c>
      <c r="RHQ3010" t="s">
        <v>4935</v>
      </c>
      <c r="RHR3010" s="10">
        <v>2016</v>
      </c>
      <c r="RHS3010" t="s">
        <v>15</v>
      </c>
      <c r="RHT3010" s="6" t="s">
        <v>4934</v>
      </c>
      <c r="RHU3010" t="s">
        <v>4935</v>
      </c>
      <c r="RHV3010" s="10">
        <v>2016</v>
      </c>
      <c r="RHW3010" t="s">
        <v>15</v>
      </c>
      <c r="RHX3010" s="6" t="s">
        <v>4934</v>
      </c>
      <c r="RHY3010" t="s">
        <v>4935</v>
      </c>
      <c r="RHZ3010" s="10">
        <v>2016</v>
      </c>
      <c r="RIA3010" t="s">
        <v>15</v>
      </c>
      <c r="RIB3010" s="6" t="s">
        <v>4934</v>
      </c>
      <c r="RIC3010" t="s">
        <v>4935</v>
      </c>
      <c r="RID3010" s="10">
        <v>2016</v>
      </c>
      <c r="RIE3010" t="s">
        <v>15</v>
      </c>
      <c r="RIF3010" s="6" t="s">
        <v>4934</v>
      </c>
      <c r="RIG3010" t="s">
        <v>4935</v>
      </c>
      <c r="RIH3010" s="10">
        <v>2016</v>
      </c>
      <c r="RII3010" t="s">
        <v>15</v>
      </c>
      <c r="RIJ3010" s="6" t="s">
        <v>4934</v>
      </c>
      <c r="RIK3010" t="s">
        <v>4935</v>
      </c>
      <c r="RIL3010" s="10">
        <v>2016</v>
      </c>
      <c r="RIM3010" t="s">
        <v>15</v>
      </c>
      <c r="RIN3010" s="6" t="s">
        <v>4934</v>
      </c>
      <c r="RIO3010" t="s">
        <v>4935</v>
      </c>
      <c r="RIP3010" s="10">
        <v>2016</v>
      </c>
      <c r="RIQ3010" t="s">
        <v>15</v>
      </c>
      <c r="RIR3010" s="6" t="s">
        <v>4934</v>
      </c>
      <c r="RIS3010" t="s">
        <v>4935</v>
      </c>
      <c r="RIT3010" s="10">
        <v>2016</v>
      </c>
      <c r="RIU3010" t="s">
        <v>15</v>
      </c>
      <c r="RIV3010" s="6" t="s">
        <v>4934</v>
      </c>
      <c r="RIW3010" t="s">
        <v>4935</v>
      </c>
      <c r="RIX3010" s="10">
        <v>2016</v>
      </c>
      <c r="RIY3010" t="s">
        <v>15</v>
      </c>
      <c r="RIZ3010" s="6" t="s">
        <v>4934</v>
      </c>
      <c r="RJA3010" t="s">
        <v>4935</v>
      </c>
      <c r="RJB3010" s="10">
        <v>2016</v>
      </c>
      <c r="RJC3010" t="s">
        <v>15</v>
      </c>
      <c r="RJD3010" s="6" t="s">
        <v>4934</v>
      </c>
      <c r="RJE3010" t="s">
        <v>4935</v>
      </c>
      <c r="RJF3010" s="10">
        <v>2016</v>
      </c>
      <c r="RJG3010" t="s">
        <v>15</v>
      </c>
      <c r="RJH3010" s="6" t="s">
        <v>4934</v>
      </c>
      <c r="RJI3010" t="s">
        <v>4935</v>
      </c>
      <c r="RJJ3010" s="10">
        <v>2016</v>
      </c>
      <c r="RJK3010" t="s">
        <v>15</v>
      </c>
      <c r="RJL3010" s="6" t="s">
        <v>4934</v>
      </c>
      <c r="RJM3010" t="s">
        <v>4935</v>
      </c>
      <c r="RJN3010" s="10">
        <v>2016</v>
      </c>
      <c r="RJO3010" t="s">
        <v>15</v>
      </c>
      <c r="RJP3010" s="6" t="s">
        <v>4934</v>
      </c>
      <c r="RJQ3010" t="s">
        <v>4935</v>
      </c>
      <c r="RJR3010" s="10">
        <v>2016</v>
      </c>
      <c r="RJS3010" t="s">
        <v>15</v>
      </c>
      <c r="RJT3010" s="6" t="s">
        <v>4934</v>
      </c>
      <c r="RJU3010" t="s">
        <v>4935</v>
      </c>
      <c r="RJV3010" s="10">
        <v>2016</v>
      </c>
      <c r="RJW3010" t="s">
        <v>15</v>
      </c>
      <c r="RJX3010" s="6" t="s">
        <v>4934</v>
      </c>
      <c r="RJY3010" t="s">
        <v>4935</v>
      </c>
      <c r="RJZ3010" s="10">
        <v>2016</v>
      </c>
      <c r="RKA3010" t="s">
        <v>15</v>
      </c>
      <c r="RKB3010" s="6" t="s">
        <v>4934</v>
      </c>
      <c r="RKC3010" t="s">
        <v>4935</v>
      </c>
      <c r="RKD3010" s="10">
        <v>2016</v>
      </c>
      <c r="RKE3010" t="s">
        <v>15</v>
      </c>
      <c r="RKF3010" s="6" t="s">
        <v>4934</v>
      </c>
      <c r="RKG3010" t="s">
        <v>4935</v>
      </c>
      <c r="RKH3010" s="10">
        <v>2016</v>
      </c>
      <c r="RKI3010" t="s">
        <v>15</v>
      </c>
      <c r="RKJ3010" s="6" t="s">
        <v>4934</v>
      </c>
      <c r="RKK3010" t="s">
        <v>4935</v>
      </c>
      <c r="RKL3010" s="10">
        <v>2016</v>
      </c>
      <c r="RKM3010" t="s">
        <v>15</v>
      </c>
      <c r="RKN3010" s="6" t="s">
        <v>4934</v>
      </c>
      <c r="RKO3010" t="s">
        <v>4935</v>
      </c>
      <c r="RKP3010" s="10">
        <v>2016</v>
      </c>
      <c r="RKQ3010" t="s">
        <v>15</v>
      </c>
      <c r="RKR3010" s="6" t="s">
        <v>4934</v>
      </c>
      <c r="RKS3010" t="s">
        <v>4935</v>
      </c>
      <c r="RKT3010" s="10">
        <v>2016</v>
      </c>
      <c r="RKU3010" t="s">
        <v>15</v>
      </c>
      <c r="RKV3010" s="6" t="s">
        <v>4934</v>
      </c>
      <c r="RKW3010" t="s">
        <v>4935</v>
      </c>
      <c r="RKX3010" s="10">
        <v>2016</v>
      </c>
      <c r="RKY3010" t="s">
        <v>15</v>
      </c>
      <c r="RKZ3010" s="6" t="s">
        <v>4934</v>
      </c>
      <c r="RLA3010" t="s">
        <v>4935</v>
      </c>
      <c r="RLB3010" s="10">
        <v>2016</v>
      </c>
      <c r="RLC3010" t="s">
        <v>15</v>
      </c>
      <c r="RLD3010" s="6" t="s">
        <v>4934</v>
      </c>
      <c r="RLE3010" t="s">
        <v>4935</v>
      </c>
      <c r="RLF3010" s="10">
        <v>2016</v>
      </c>
      <c r="RLG3010" t="s">
        <v>15</v>
      </c>
      <c r="RLH3010" s="6" t="s">
        <v>4934</v>
      </c>
      <c r="RLI3010" t="s">
        <v>4935</v>
      </c>
      <c r="RLJ3010" s="10">
        <v>2016</v>
      </c>
      <c r="RLK3010" t="s">
        <v>15</v>
      </c>
      <c r="RLL3010" s="6" t="s">
        <v>4934</v>
      </c>
      <c r="RLM3010" t="s">
        <v>4935</v>
      </c>
      <c r="RLN3010" s="10">
        <v>2016</v>
      </c>
      <c r="RLO3010" t="s">
        <v>15</v>
      </c>
      <c r="RLP3010" s="6" t="s">
        <v>4934</v>
      </c>
      <c r="RLQ3010" t="s">
        <v>4935</v>
      </c>
      <c r="RLR3010" s="10">
        <v>2016</v>
      </c>
      <c r="RLS3010" t="s">
        <v>15</v>
      </c>
      <c r="RLT3010" s="6" t="s">
        <v>4934</v>
      </c>
      <c r="RLU3010" t="s">
        <v>4935</v>
      </c>
      <c r="RLV3010" s="10">
        <v>2016</v>
      </c>
      <c r="RLW3010" t="s">
        <v>15</v>
      </c>
      <c r="RLX3010" s="6" t="s">
        <v>4934</v>
      </c>
      <c r="RLY3010" t="s">
        <v>4935</v>
      </c>
      <c r="RLZ3010" s="10">
        <v>2016</v>
      </c>
      <c r="RMA3010" t="s">
        <v>15</v>
      </c>
      <c r="RMB3010" s="6" t="s">
        <v>4934</v>
      </c>
      <c r="RMC3010" t="s">
        <v>4935</v>
      </c>
      <c r="RMD3010" s="10">
        <v>2016</v>
      </c>
      <c r="RME3010" t="s">
        <v>15</v>
      </c>
      <c r="RMF3010" s="6" t="s">
        <v>4934</v>
      </c>
      <c r="RMG3010" t="s">
        <v>4935</v>
      </c>
      <c r="RMH3010" s="10">
        <v>2016</v>
      </c>
      <c r="RMI3010" t="s">
        <v>15</v>
      </c>
      <c r="RMJ3010" s="6" t="s">
        <v>4934</v>
      </c>
      <c r="RMK3010" t="s">
        <v>4935</v>
      </c>
      <c r="RML3010" s="10">
        <v>2016</v>
      </c>
      <c r="RMM3010" t="s">
        <v>15</v>
      </c>
      <c r="RMN3010" s="6" t="s">
        <v>4934</v>
      </c>
      <c r="RMO3010" t="s">
        <v>4935</v>
      </c>
      <c r="RMP3010" s="10">
        <v>2016</v>
      </c>
      <c r="RMQ3010" t="s">
        <v>15</v>
      </c>
      <c r="RMR3010" s="6" t="s">
        <v>4934</v>
      </c>
      <c r="RMS3010" t="s">
        <v>4935</v>
      </c>
      <c r="RMT3010" s="10">
        <v>2016</v>
      </c>
      <c r="RMU3010" t="s">
        <v>15</v>
      </c>
      <c r="RMV3010" s="6" t="s">
        <v>4934</v>
      </c>
      <c r="RMW3010" t="s">
        <v>4935</v>
      </c>
      <c r="RMX3010" s="10">
        <v>2016</v>
      </c>
      <c r="RMY3010" t="s">
        <v>15</v>
      </c>
      <c r="RMZ3010" s="6" t="s">
        <v>4934</v>
      </c>
      <c r="RNA3010" t="s">
        <v>4935</v>
      </c>
      <c r="RNB3010" s="10">
        <v>2016</v>
      </c>
      <c r="RNC3010" t="s">
        <v>15</v>
      </c>
      <c r="RND3010" s="6" t="s">
        <v>4934</v>
      </c>
      <c r="RNE3010" t="s">
        <v>4935</v>
      </c>
      <c r="RNF3010" s="10">
        <v>2016</v>
      </c>
      <c r="RNG3010" t="s">
        <v>15</v>
      </c>
      <c r="RNH3010" s="6" t="s">
        <v>4934</v>
      </c>
      <c r="RNI3010" t="s">
        <v>4935</v>
      </c>
      <c r="RNJ3010" s="10">
        <v>2016</v>
      </c>
      <c r="RNK3010" t="s">
        <v>15</v>
      </c>
      <c r="RNL3010" s="6" t="s">
        <v>4934</v>
      </c>
      <c r="RNM3010" t="s">
        <v>4935</v>
      </c>
      <c r="RNN3010" s="10">
        <v>2016</v>
      </c>
      <c r="RNO3010" t="s">
        <v>15</v>
      </c>
      <c r="RNP3010" s="6" t="s">
        <v>4934</v>
      </c>
      <c r="RNQ3010" t="s">
        <v>4935</v>
      </c>
      <c r="RNR3010" s="10">
        <v>2016</v>
      </c>
      <c r="RNS3010" t="s">
        <v>15</v>
      </c>
      <c r="RNT3010" s="6" t="s">
        <v>4934</v>
      </c>
      <c r="RNU3010" t="s">
        <v>4935</v>
      </c>
      <c r="RNV3010" s="10">
        <v>2016</v>
      </c>
      <c r="RNW3010" t="s">
        <v>15</v>
      </c>
      <c r="RNX3010" s="6" t="s">
        <v>4934</v>
      </c>
      <c r="RNY3010" t="s">
        <v>4935</v>
      </c>
      <c r="RNZ3010" s="10">
        <v>2016</v>
      </c>
      <c r="ROA3010" t="s">
        <v>15</v>
      </c>
      <c r="ROB3010" s="6" t="s">
        <v>4934</v>
      </c>
      <c r="ROC3010" t="s">
        <v>4935</v>
      </c>
      <c r="ROD3010" s="10">
        <v>2016</v>
      </c>
      <c r="ROE3010" t="s">
        <v>15</v>
      </c>
      <c r="ROF3010" s="6" t="s">
        <v>4934</v>
      </c>
      <c r="ROG3010" t="s">
        <v>4935</v>
      </c>
      <c r="ROH3010" s="10">
        <v>2016</v>
      </c>
      <c r="ROI3010" t="s">
        <v>15</v>
      </c>
      <c r="ROJ3010" s="6" t="s">
        <v>4934</v>
      </c>
      <c r="ROK3010" t="s">
        <v>4935</v>
      </c>
      <c r="ROL3010" s="10">
        <v>2016</v>
      </c>
      <c r="ROM3010" t="s">
        <v>15</v>
      </c>
      <c r="RON3010" s="6" t="s">
        <v>4934</v>
      </c>
      <c r="ROO3010" t="s">
        <v>4935</v>
      </c>
      <c r="ROP3010" s="10">
        <v>2016</v>
      </c>
      <c r="ROQ3010" t="s">
        <v>15</v>
      </c>
      <c r="ROR3010" s="6" t="s">
        <v>4934</v>
      </c>
      <c r="ROS3010" t="s">
        <v>4935</v>
      </c>
      <c r="ROT3010" s="10">
        <v>2016</v>
      </c>
      <c r="ROU3010" t="s">
        <v>15</v>
      </c>
      <c r="ROV3010" s="6" t="s">
        <v>4934</v>
      </c>
      <c r="ROW3010" t="s">
        <v>4935</v>
      </c>
      <c r="ROX3010" s="10">
        <v>2016</v>
      </c>
      <c r="ROY3010" t="s">
        <v>15</v>
      </c>
      <c r="ROZ3010" s="6" t="s">
        <v>4934</v>
      </c>
      <c r="RPA3010" t="s">
        <v>4935</v>
      </c>
      <c r="RPB3010" s="10">
        <v>2016</v>
      </c>
      <c r="RPC3010" t="s">
        <v>15</v>
      </c>
      <c r="RPD3010" s="6" t="s">
        <v>4934</v>
      </c>
      <c r="RPE3010" t="s">
        <v>4935</v>
      </c>
      <c r="RPF3010" s="10">
        <v>2016</v>
      </c>
      <c r="RPG3010" t="s">
        <v>15</v>
      </c>
      <c r="RPH3010" s="6" t="s">
        <v>4934</v>
      </c>
      <c r="RPI3010" t="s">
        <v>4935</v>
      </c>
      <c r="RPJ3010" s="10">
        <v>2016</v>
      </c>
      <c r="RPK3010" t="s">
        <v>15</v>
      </c>
      <c r="RPL3010" s="6" t="s">
        <v>4934</v>
      </c>
      <c r="RPM3010" t="s">
        <v>4935</v>
      </c>
      <c r="RPN3010" s="10">
        <v>2016</v>
      </c>
      <c r="RPO3010" t="s">
        <v>15</v>
      </c>
      <c r="RPP3010" s="6" t="s">
        <v>4934</v>
      </c>
      <c r="RPQ3010" t="s">
        <v>4935</v>
      </c>
      <c r="RPR3010" s="10">
        <v>2016</v>
      </c>
      <c r="RPS3010" t="s">
        <v>15</v>
      </c>
      <c r="RPT3010" s="6" t="s">
        <v>4934</v>
      </c>
      <c r="RPU3010" t="s">
        <v>4935</v>
      </c>
      <c r="RPV3010" s="10">
        <v>2016</v>
      </c>
      <c r="RPW3010" t="s">
        <v>15</v>
      </c>
      <c r="RPX3010" s="6" t="s">
        <v>4934</v>
      </c>
      <c r="RPY3010" t="s">
        <v>4935</v>
      </c>
      <c r="RPZ3010" s="10">
        <v>2016</v>
      </c>
      <c r="RQA3010" t="s">
        <v>15</v>
      </c>
      <c r="RQB3010" s="6" t="s">
        <v>4934</v>
      </c>
      <c r="RQC3010" t="s">
        <v>4935</v>
      </c>
      <c r="RQD3010" s="10">
        <v>2016</v>
      </c>
      <c r="RQE3010" t="s">
        <v>15</v>
      </c>
      <c r="RQF3010" s="6" t="s">
        <v>4934</v>
      </c>
      <c r="RQG3010" t="s">
        <v>4935</v>
      </c>
      <c r="RQH3010" s="10">
        <v>2016</v>
      </c>
      <c r="RQI3010" t="s">
        <v>15</v>
      </c>
      <c r="RQJ3010" s="6" t="s">
        <v>4934</v>
      </c>
      <c r="RQK3010" t="s">
        <v>4935</v>
      </c>
      <c r="RQL3010" s="10">
        <v>2016</v>
      </c>
      <c r="RQM3010" t="s">
        <v>15</v>
      </c>
      <c r="RQN3010" s="6" t="s">
        <v>4934</v>
      </c>
      <c r="RQO3010" t="s">
        <v>4935</v>
      </c>
      <c r="RQP3010" s="10">
        <v>2016</v>
      </c>
      <c r="RQQ3010" t="s">
        <v>15</v>
      </c>
      <c r="RQR3010" s="6" t="s">
        <v>4934</v>
      </c>
      <c r="RQS3010" t="s">
        <v>4935</v>
      </c>
      <c r="RQT3010" s="10">
        <v>2016</v>
      </c>
      <c r="RQU3010" t="s">
        <v>15</v>
      </c>
      <c r="RQV3010" s="6" t="s">
        <v>4934</v>
      </c>
      <c r="RQW3010" t="s">
        <v>4935</v>
      </c>
      <c r="RQX3010" s="10">
        <v>2016</v>
      </c>
      <c r="RQY3010" t="s">
        <v>15</v>
      </c>
      <c r="RQZ3010" s="6" t="s">
        <v>4934</v>
      </c>
      <c r="RRA3010" t="s">
        <v>4935</v>
      </c>
      <c r="RRB3010" s="10">
        <v>2016</v>
      </c>
      <c r="RRC3010" t="s">
        <v>15</v>
      </c>
      <c r="RRD3010" s="6" t="s">
        <v>4934</v>
      </c>
      <c r="RRE3010" t="s">
        <v>4935</v>
      </c>
      <c r="RRF3010" s="10">
        <v>2016</v>
      </c>
      <c r="RRG3010" t="s">
        <v>15</v>
      </c>
      <c r="RRH3010" s="6" t="s">
        <v>4934</v>
      </c>
      <c r="RRI3010" t="s">
        <v>4935</v>
      </c>
      <c r="RRJ3010" s="10">
        <v>2016</v>
      </c>
      <c r="RRK3010" t="s">
        <v>15</v>
      </c>
      <c r="RRL3010" s="6" t="s">
        <v>4934</v>
      </c>
      <c r="RRM3010" t="s">
        <v>4935</v>
      </c>
      <c r="RRN3010" s="10">
        <v>2016</v>
      </c>
      <c r="RRO3010" t="s">
        <v>15</v>
      </c>
      <c r="RRP3010" s="6" t="s">
        <v>4934</v>
      </c>
      <c r="RRQ3010" t="s">
        <v>4935</v>
      </c>
      <c r="RRR3010" s="10">
        <v>2016</v>
      </c>
      <c r="RRS3010" t="s">
        <v>15</v>
      </c>
      <c r="RRT3010" s="6" t="s">
        <v>4934</v>
      </c>
      <c r="RRU3010" t="s">
        <v>4935</v>
      </c>
      <c r="RRV3010" s="10">
        <v>2016</v>
      </c>
      <c r="RRW3010" t="s">
        <v>15</v>
      </c>
      <c r="RRX3010" s="6" t="s">
        <v>4934</v>
      </c>
      <c r="RRY3010" t="s">
        <v>4935</v>
      </c>
      <c r="RRZ3010" s="10">
        <v>2016</v>
      </c>
      <c r="RSA3010" t="s">
        <v>15</v>
      </c>
      <c r="RSB3010" s="6" t="s">
        <v>4934</v>
      </c>
      <c r="RSC3010" t="s">
        <v>4935</v>
      </c>
      <c r="RSD3010" s="10">
        <v>2016</v>
      </c>
      <c r="RSE3010" t="s">
        <v>15</v>
      </c>
      <c r="RSF3010" s="6" t="s">
        <v>4934</v>
      </c>
      <c r="RSG3010" t="s">
        <v>4935</v>
      </c>
      <c r="RSH3010" s="10">
        <v>2016</v>
      </c>
      <c r="RSI3010" t="s">
        <v>15</v>
      </c>
      <c r="RSJ3010" s="6" t="s">
        <v>4934</v>
      </c>
      <c r="RSK3010" t="s">
        <v>4935</v>
      </c>
      <c r="RSL3010" s="10">
        <v>2016</v>
      </c>
      <c r="RSM3010" t="s">
        <v>15</v>
      </c>
      <c r="RSN3010" s="6" t="s">
        <v>4934</v>
      </c>
      <c r="RSO3010" t="s">
        <v>4935</v>
      </c>
      <c r="RSP3010" s="10">
        <v>2016</v>
      </c>
      <c r="RSQ3010" t="s">
        <v>15</v>
      </c>
      <c r="RSR3010" s="6" t="s">
        <v>4934</v>
      </c>
      <c r="RSS3010" t="s">
        <v>4935</v>
      </c>
      <c r="RST3010" s="10">
        <v>2016</v>
      </c>
      <c r="RSU3010" t="s">
        <v>15</v>
      </c>
      <c r="RSV3010" s="6" t="s">
        <v>4934</v>
      </c>
      <c r="RSW3010" t="s">
        <v>4935</v>
      </c>
      <c r="RSX3010" s="10">
        <v>2016</v>
      </c>
      <c r="RSY3010" t="s">
        <v>15</v>
      </c>
      <c r="RSZ3010" s="6" t="s">
        <v>4934</v>
      </c>
      <c r="RTA3010" t="s">
        <v>4935</v>
      </c>
      <c r="RTB3010" s="10">
        <v>2016</v>
      </c>
      <c r="RTC3010" t="s">
        <v>15</v>
      </c>
      <c r="RTD3010" s="6" t="s">
        <v>4934</v>
      </c>
      <c r="RTE3010" t="s">
        <v>4935</v>
      </c>
      <c r="RTF3010" s="10">
        <v>2016</v>
      </c>
      <c r="RTG3010" t="s">
        <v>15</v>
      </c>
      <c r="RTH3010" s="6" t="s">
        <v>4934</v>
      </c>
      <c r="RTI3010" t="s">
        <v>4935</v>
      </c>
      <c r="RTJ3010" s="10">
        <v>2016</v>
      </c>
      <c r="RTK3010" t="s">
        <v>15</v>
      </c>
      <c r="RTL3010" s="6" t="s">
        <v>4934</v>
      </c>
      <c r="RTM3010" t="s">
        <v>4935</v>
      </c>
      <c r="RTN3010" s="10">
        <v>2016</v>
      </c>
      <c r="RTO3010" t="s">
        <v>15</v>
      </c>
      <c r="RTP3010" s="6" t="s">
        <v>4934</v>
      </c>
      <c r="RTQ3010" t="s">
        <v>4935</v>
      </c>
      <c r="RTR3010" s="10">
        <v>2016</v>
      </c>
      <c r="RTS3010" t="s">
        <v>15</v>
      </c>
      <c r="RTT3010" s="6" t="s">
        <v>4934</v>
      </c>
      <c r="RTU3010" t="s">
        <v>4935</v>
      </c>
      <c r="RTV3010" s="10">
        <v>2016</v>
      </c>
      <c r="RTW3010" t="s">
        <v>15</v>
      </c>
      <c r="RTX3010" s="6" t="s">
        <v>4934</v>
      </c>
      <c r="RTY3010" t="s">
        <v>4935</v>
      </c>
      <c r="RTZ3010" s="10">
        <v>2016</v>
      </c>
      <c r="RUA3010" t="s">
        <v>15</v>
      </c>
      <c r="RUB3010" s="6" t="s">
        <v>4934</v>
      </c>
      <c r="RUC3010" t="s">
        <v>4935</v>
      </c>
      <c r="RUD3010" s="10">
        <v>2016</v>
      </c>
      <c r="RUE3010" t="s">
        <v>15</v>
      </c>
      <c r="RUF3010" s="6" t="s">
        <v>4934</v>
      </c>
      <c r="RUG3010" t="s">
        <v>4935</v>
      </c>
      <c r="RUH3010" s="10">
        <v>2016</v>
      </c>
      <c r="RUI3010" t="s">
        <v>15</v>
      </c>
      <c r="RUJ3010" s="6" t="s">
        <v>4934</v>
      </c>
      <c r="RUK3010" t="s">
        <v>4935</v>
      </c>
      <c r="RUL3010" s="10">
        <v>2016</v>
      </c>
      <c r="RUM3010" t="s">
        <v>15</v>
      </c>
      <c r="RUN3010" s="6" t="s">
        <v>4934</v>
      </c>
      <c r="RUO3010" t="s">
        <v>4935</v>
      </c>
      <c r="RUP3010" s="10">
        <v>2016</v>
      </c>
      <c r="RUQ3010" t="s">
        <v>15</v>
      </c>
      <c r="RUR3010" s="6" t="s">
        <v>4934</v>
      </c>
      <c r="RUS3010" t="s">
        <v>4935</v>
      </c>
      <c r="RUT3010" s="10">
        <v>2016</v>
      </c>
      <c r="RUU3010" t="s">
        <v>15</v>
      </c>
      <c r="RUV3010" s="6" t="s">
        <v>4934</v>
      </c>
      <c r="RUW3010" t="s">
        <v>4935</v>
      </c>
      <c r="RUX3010" s="10">
        <v>2016</v>
      </c>
      <c r="RUY3010" t="s">
        <v>15</v>
      </c>
      <c r="RUZ3010" s="6" t="s">
        <v>4934</v>
      </c>
      <c r="RVA3010" t="s">
        <v>4935</v>
      </c>
      <c r="RVB3010" s="10">
        <v>2016</v>
      </c>
      <c r="RVC3010" t="s">
        <v>15</v>
      </c>
      <c r="RVD3010" s="6" t="s">
        <v>4934</v>
      </c>
      <c r="RVE3010" t="s">
        <v>4935</v>
      </c>
      <c r="RVF3010" s="10">
        <v>2016</v>
      </c>
      <c r="RVG3010" t="s">
        <v>15</v>
      </c>
      <c r="RVH3010" s="6" t="s">
        <v>4934</v>
      </c>
      <c r="RVI3010" t="s">
        <v>4935</v>
      </c>
      <c r="RVJ3010" s="10">
        <v>2016</v>
      </c>
      <c r="RVK3010" t="s">
        <v>15</v>
      </c>
      <c r="RVL3010" s="6" t="s">
        <v>4934</v>
      </c>
      <c r="RVM3010" t="s">
        <v>4935</v>
      </c>
      <c r="RVN3010" s="10">
        <v>2016</v>
      </c>
      <c r="RVO3010" t="s">
        <v>15</v>
      </c>
      <c r="RVP3010" s="6" t="s">
        <v>4934</v>
      </c>
      <c r="RVQ3010" t="s">
        <v>4935</v>
      </c>
      <c r="RVR3010" s="10">
        <v>2016</v>
      </c>
      <c r="RVS3010" t="s">
        <v>15</v>
      </c>
      <c r="RVT3010" s="6" t="s">
        <v>4934</v>
      </c>
      <c r="RVU3010" t="s">
        <v>4935</v>
      </c>
      <c r="RVV3010" s="10">
        <v>2016</v>
      </c>
      <c r="RVW3010" t="s">
        <v>15</v>
      </c>
      <c r="RVX3010" s="6" t="s">
        <v>4934</v>
      </c>
      <c r="RVY3010" t="s">
        <v>4935</v>
      </c>
      <c r="RVZ3010" s="10">
        <v>2016</v>
      </c>
      <c r="RWA3010" t="s">
        <v>15</v>
      </c>
      <c r="RWB3010" s="6" t="s">
        <v>4934</v>
      </c>
      <c r="RWC3010" t="s">
        <v>4935</v>
      </c>
      <c r="RWD3010" s="10">
        <v>2016</v>
      </c>
      <c r="RWE3010" t="s">
        <v>15</v>
      </c>
      <c r="RWF3010" s="6" t="s">
        <v>4934</v>
      </c>
      <c r="RWG3010" t="s">
        <v>4935</v>
      </c>
      <c r="RWH3010" s="10">
        <v>2016</v>
      </c>
      <c r="RWI3010" t="s">
        <v>15</v>
      </c>
      <c r="RWJ3010" s="6" t="s">
        <v>4934</v>
      </c>
      <c r="RWK3010" t="s">
        <v>4935</v>
      </c>
      <c r="RWL3010" s="10">
        <v>2016</v>
      </c>
      <c r="RWM3010" t="s">
        <v>15</v>
      </c>
      <c r="RWN3010" s="6" t="s">
        <v>4934</v>
      </c>
      <c r="RWO3010" t="s">
        <v>4935</v>
      </c>
      <c r="RWP3010" s="10">
        <v>2016</v>
      </c>
      <c r="RWQ3010" t="s">
        <v>15</v>
      </c>
      <c r="RWR3010" s="6" t="s">
        <v>4934</v>
      </c>
      <c r="RWS3010" t="s">
        <v>4935</v>
      </c>
      <c r="RWT3010" s="10">
        <v>2016</v>
      </c>
      <c r="RWU3010" t="s">
        <v>15</v>
      </c>
      <c r="RWV3010" s="6" t="s">
        <v>4934</v>
      </c>
      <c r="RWW3010" t="s">
        <v>4935</v>
      </c>
      <c r="RWX3010" s="10">
        <v>2016</v>
      </c>
      <c r="RWY3010" t="s">
        <v>15</v>
      </c>
      <c r="RWZ3010" s="6" t="s">
        <v>4934</v>
      </c>
      <c r="RXA3010" t="s">
        <v>4935</v>
      </c>
      <c r="RXB3010" s="10">
        <v>2016</v>
      </c>
      <c r="RXC3010" t="s">
        <v>15</v>
      </c>
      <c r="RXD3010" s="6" t="s">
        <v>4934</v>
      </c>
      <c r="RXE3010" t="s">
        <v>4935</v>
      </c>
      <c r="RXF3010" s="10">
        <v>2016</v>
      </c>
      <c r="RXG3010" t="s">
        <v>15</v>
      </c>
      <c r="RXH3010" s="6" t="s">
        <v>4934</v>
      </c>
      <c r="RXI3010" t="s">
        <v>4935</v>
      </c>
      <c r="RXJ3010" s="10">
        <v>2016</v>
      </c>
      <c r="RXK3010" t="s">
        <v>15</v>
      </c>
      <c r="RXL3010" s="6" t="s">
        <v>4934</v>
      </c>
      <c r="RXM3010" t="s">
        <v>4935</v>
      </c>
      <c r="RXN3010" s="10">
        <v>2016</v>
      </c>
      <c r="RXO3010" t="s">
        <v>15</v>
      </c>
      <c r="RXP3010" s="6" t="s">
        <v>4934</v>
      </c>
      <c r="RXQ3010" t="s">
        <v>4935</v>
      </c>
      <c r="RXR3010" s="10">
        <v>2016</v>
      </c>
      <c r="RXS3010" t="s">
        <v>15</v>
      </c>
      <c r="RXT3010" s="6" t="s">
        <v>4934</v>
      </c>
      <c r="RXU3010" t="s">
        <v>4935</v>
      </c>
      <c r="RXV3010" s="10">
        <v>2016</v>
      </c>
      <c r="RXW3010" t="s">
        <v>15</v>
      </c>
      <c r="RXX3010" s="6" t="s">
        <v>4934</v>
      </c>
      <c r="RXY3010" t="s">
        <v>4935</v>
      </c>
      <c r="RXZ3010" s="10">
        <v>2016</v>
      </c>
      <c r="RYA3010" t="s">
        <v>15</v>
      </c>
      <c r="RYB3010" s="6" t="s">
        <v>4934</v>
      </c>
      <c r="RYC3010" t="s">
        <v>4935</v>
      </c>
      <c r="RYD3010" s="10">
        <v>2016</v>
      </c>
      <c r="RYE3010" t="s">
        <v>15</v>
      </c>
      <c r="RYF3010" s="6" t="s">
        <v>4934</v>
      </c>
      <c r="RYG3010" t="s">
        <v>4935</v>
      </c>
      <c r="RYH3010" s="10">
        <v>2016</v>
      </c>
      <c r="RYI3010" t="s">
        <v>15</v>
      </c>
      <c r="RYJ3010" s="6" t="s">
        <v>4934</v>
      </c>
      <c r="RYK3010" t="s">
        <v>4935</v>
      </c>
      <c r="RYL3010" s="10">
        <v>2016</v>
      </c>
      <c r="RYM3010" t="s">
        <v>15</v>
      </c>
      <c r="RYN3010" s="6" t="s">
        <v>4934</v>
      </c>
      <c r="RYO3010" t="s">
        <v>4935</v>
      </c>
      <c r="RYP3010" s="10">
        <v>2016</v>
      </c>
      <c r="RYQ3010" t="s">
        <v>15</v>
      </c>
      <c r="RYR3010" s="6" t="s">
        <v>4934</v>
      </c>
      <c r="RYS3010" t="s">
        <v>4935</v>
      </c>
      <c r="RYT3010" s="10">
        <v>2016</v>
      </c>
      <c r="RYU3010" t="s">
        <v>15</v>
      </c>
      <c r="RYV3010" s="6" t="s">
        <v>4934</v>
      </c>
      <c r="RYW3010" t="s">
        <v>4935</v>
      </c>
      <c r="RYX3010" s="10">
        <v>2016</v>
      </c>
      <c r="RYY3010" t="s">
        <v>15</v>
      </c>
      <c r="RYZ3010" s="6" t="s">
        <v>4934</v>
      </c>
      <c r="RZA3010" t="s">
        <v>4935</v>
      </c>
      <c r="RZB3010" s="10">
        <v>2016</v>
      </c>
      <c r="RZC3010" t="s">
        <v>15</v>
      </c>
      <c r="RZD3010" s="6" t="s">
        <v>4934</v>
      </c>
      <c r="RZE3010" t="s">
        <v>4935</v>
      </c>
      <c r="RZF3010" s="10">
        <v>2016</v>
      </c>
      <c r="RZG3010" t="s">
        <v>15</v>
      </c>
      <c r="RZH3010" s="6" t="s">
        <v>4934</v>
      </c>
      <c r="RZI3010" t="s">
        <v>4935</v>
      </c>
      <c r="RZJ3010" s="10">
        <v>2016</v>
      </c>
      <c r="RZK3010" t="s">
        <v>15</v>
      </c>
      <c r="RZL3010" s="6" t="s">
        <v>4934</v>
      </c>
      <c r="RZM3010" t="s">
        <v>4935</v>
      </c>
      <c r="RZN3010" s="10">
        <v>2016</v>
      </c>
      <c r="RZO3010" t="s">
        <v>15</v>
      </c>
      <c r="RZP3010" s="6" t="s">
        <v>4934</v>
      </c>
      <c r="RZQ3010" t="s">
        <v>4935</v>
      </c>
      <c r="RZR3010" s="10">
        <v>2016</v>
      </c>
      <c r="RZS3010" t="s">
        <v>15</v>
      </c>
      <c r="RZT3010" s="6" t="s">
        <v>4934</v>
      </c>
      <c r="RZU3010" t="s">
        <v>4935</v>
      </c>
      <c r="RZV3010" s="10">
        <v>2016</v>
      </c>
      <c r="RZW3010" t="s">
        <v>15</v>
      </c>
      <c r="RZX3010" s="6" t="s">
        <v>4934</v>
      </c>
      <c r="RZY3010" t="s">
        <v>4935</v>
      </c>
      <c r="RZZ3010" s="10">
        <v>2016</v>
      </c>
      <c r="SAA3010" t="s">
        <v>15</v>
      </c>
      <c r="SAB3010" s="6" t="s">
        <v>4934</v>
      </c>
      <c r="SAC3010" t="s">
        <v>4935</v>
      </c>
      <c r="SAD3010" s="10">
        <v>2016</v>
      </c>
      <c r="SAE3010" t="s">
        <v>15</v>
      </c>
      <c r="SAF3010" s="6" t="s">
        <v>4934</v>
      </c>
      <c r="SAG3010" t="s">
        <v>4935</v>
      </c>
      <c r="SAH3010" s="10">
        <v>2016</v>
      </c>
      <c r="SAI3010" t="s">
        <v>15</v>
      </c>
      <c r="SAJ3010" s="6" t="s">
        <v>4934</v>
      </c>
      <c r="SAK3010" t="s">
        <v>4935</v>
      </c>
      <c r="SAL3010" s="10">
        <v>2016</v>
      </c>
      <c r="SAM3010" t="s">
        <v>15</v>
      </c>
      <c r="SAN3010" s="6" t="s">
        <v>4934</v>
      </c>
      <c r="SAO3010" t="s">
        <v>4935</v>
      </c>
      <c r="SAP3010" s="10">
        <v>2016</v>
      </c>
      <c r="SAQ3010" t="s">
        <v>15</v>
      </c>
      <c r="SAR3010" s="6" t="s">
        <v>4934</v>
      </c>
      <c r="SAS3010" t="s">
        <v>4935</v>
      </c>
      <c r="SAT3010" s="10">
        <v>2016</v>
      </c>
      <c r="SAU3010" t="s">
        <v>15</v>
      </c>
      <c r="SAV3010" s="6" t="s">
        <v>4934</v>
      </c>
      <c r="SAW3010" t="s">
        <v>4935</v>
      </c>
      <c r="SAX3010" s="10">
        <v>2016</v>
      </c>
      <c r="SAY3010" t="s">
        <v>15</v>
      </c>
      <c r="SAZ3010" s="6" t="s">
        <v>4934</v>
      </c>
      <c r="SBA3010" t="s">
        <v>4935</v>
      </c>
      <c r="SBB3010" s="10">
        <v>2016</v>
      </c>
      <c r="SBC3010" t="s">
        <v>15</v>
      </c>
      <c r="SBD3010" s="6" t="s">
        <v>4934</v>
      </c>
      <c r="SBE3010" t="s">
        <v>4935</v>
      </c>
      <c r="SBF3010" s="10">
        <v>2016</v>
      </c>
      <c r="SBG3010" t="s">
        <v>15</v>
      </c>
      <c r="SBH3010" s="6" t="s">
        <v>4934</v>
      </c>
      <c r="SBI3010" t="s">
        <v>4935</v>
      </c>
      <c r="SBJ3010" s="10">
        <v>2016</v>
      </c>
      <c r="SBK3010" t="s">
        <v>15</v>
      </c>
      <c r="SBL3010" s="6" t="s">
        <v>4934</v>
      </c>
      <c r="SBM3010" t="s">
        <v>4935</v>
      </c>
      <c r="SBN3010" s="10">
        <v>2016</v>
      </c>
      <c r="SBO3010" t="s">
        <v>15</v>
      </c>
      <c r="SBP3010" s="6" t="s">
        <v>4934</v>
      </c>
      <c r="SBQ3010" t="s">
        <v>4935</v>
      </c>
      <c r="SBR3010" s="10">
        <v>2016</v>
      </c>
      <c r="SBS3010" t="s">
        <v>15</v>
      </c>
      <c r="SBT3010" s="6" t="s">
        <v>4934</v>
      </c>
      <c r="SBU3010" t="s">
        <v>4935</v>
      </c>
      <c r="SBV3010" s="10">
        <v>2016</v>
      </c>
      <c r="SBW3010" t="s">
        <v>15</v>
      </c>
      <c r="SBX3010" s="6" t="s">
        <v>4934</v>
      </c>
      <c r="SBY3010" t="s">
        <v>4935</v>
      </c>
      <c r="SBZ3010" s="10">
        <v>2016</v>
      </c>
      <c r="SCA3010" t="s">
        <v>15</v>
      </c>
      <c r="SCB3010" s="6" t="s">
        <v>4934</v>
      </c>
      <c r="SCC3010" t="s">
        <v>4935</v>
      </c>
      <c r="SCD3010" s="10">
        <v>2016</v>
      </c>
      <c r="SCE3010" t="s">
        <v>15</v>
      </c>
      <c r="SCF3010" s="6" t="s">
        <v>4934</v>
      </c>
      <c r="SCG3010" t="s">
        <v>4935</v>
      </c>
      <c r="SCH3010" s="10">
        <v>2016</v>
      </c>
      <c r="SCI3010" t="s">
        <v>15</v>
      </c>
      <c r="SCJ3010" s="6" t="s">
        <v>4934</v>
      </c>
      <c r="SCK3010" t="s">
        <v>4935</v>
      </c>
      <c r="SCL3010" s="10">
        <v>2016</v>
      </c>
      <c r="SCM3010" t="s">
        <v>15</v>
      </c>
      <c r="SCN3010" s="6" t="s">
        <v>4934</v>
      </c>
      <c r="SCO3010" t="s">
        <v>4935</v>
      </c>
      <c r="SCP3010" s="10">
        <v>2016</v>
      </c>
      <c r="SCQ3010" t="s">
        <v>15</v>
      </c>
      <c r="SCR3010" s="6" t="s">
        <v>4934</v>
      </c>
      <c r="SCS3010" t="s">
        <v>4935</v>
      </c>
      <c r="SCT3010" s="10">
        <v>2016</v>
      </c>
      <c r="SCU3010" t="s">
        <v>15</v>
      </c>
      <c r="SCV3010" s="6" t="s">
        <v>4934</v>
      </c>
      <c r="SCW3010" t="s">
        <v>4935</v>
      </c>
      <c r="SCX3010" s="10">
        <v>2016</v>
      </c>
      <c r="SCY3010" t="s">
        <v>15</v>
      </c>
      <c r="SCZ3010" s="6" t="s">
        <v>4934</v>
      </c>
      <c r="SDA3010" t="s">
        <v>4935</v>
      </c>
      <c r="SDB3010" s="10">
        <v>2016</v>
      </c>
      <c r="SDC3010" t="s">
        <v>15</v>
      </c>
      <c r="SDD3010" s="6" t="s">
        <v>4934</v>
      </c>
      <c r="SDE3010" t="s">
        <v>4935</v>
      </c>
      <c r="SDF3010" s="10">
        <v>2016</v>
      </c>
      <c r="SDG3010" t="s">
        <v>15</v>
      </c>
      <c r="SDH3010" s="6" t="s">
        <v>4934</v>
      </c>
      <c r="SDI3010" t="s">
        <v>4935</v>
      </c>
      <c r="SDJ3010" s="10">
        <v>2016</v>
      </c>
      <c r="SDK3010" t="s">
        <v>15</v>
      </c>
      <c r="SDL3010" s="6" t="s">
        <v>4934</v>
      </c>
      <c r="SDM3010" t="s">
        <v>4935</v>
      </c>
      <c r="SDN3010" s="10">
        <v>2016</v>
      </c>
      <c r="SDO3010" t="s">
        <v>15</v>
      </c>
      <c r="SDP3010" s="6" t="s">
        <v>4934</v>
      </c>
      <c r="SDQ3010" t="s">
        <v>4935</v>
      </c>
      <c r="SDR3010" s="10">
        <v>2016</v>
      </c>
      <c r="SDS3010" t="s">
        <v>15</v>
      </c>
      <c r="SDT3010" s="6" t="s">
        <v>4934</v>
      </c>
      <c r="SDU3010" t="s">
        <v>4935</v>
      </c>
      <c r="SDV3010" s="10">
        <v>2016</v>
      </c>
      <c r="SDW3010" t="s">
        <v>15</v>
      </c>
      <c r="SDX3010" s="6" t="s">
        <v>4934</v>
      </c>
      <c r="SDY3010" t="s">
        <v>4935</v>
      </c>
      <c r="SDZ3010" s="10">
        <v>2016</v>
      </c>
      <c r="SEA3010" t="s">
        <v>15</v>
      </c>
      <c r="SEB3010" s="6" t="s">
        <v>4934</v>
      </c>
      <c r="SEC3010" t="s">
        <v>4935</v>
      </c>
      <c r="SED3010" s="10">
        <v>2016</v>
      </c>
      <c r="SEE3010" t="s">
        <v>15</v>
      </c>
      <c r="SEF3010" s="6" t="s">
        <v>4934</v>
      </c>
      <c r="SEG3010" t="s">
        <v>4935</v>
      </c>
      <c r="SEH3010" s="10">
        <v>2016</v>
      </c>
      <c r="SEI3010" t="s">
        <v>15</v>
      </c>
      <c r="SEJ3010" s="6" t="s">
        <v>4934</v>
      </c>
      <c r="SEK3010" t="s">
        <v>4935</v>
      </c>
      <c r="SEL3010" s="10">
        <v>2016</v>
      </c>
      <c r="SEM3010" t="s">
        <v>15</v>
      </c>
      <c r="SEN3010" s="6" t="s">
        <v>4934</v>
      </c>
      <c r="SEO3010" t="s">
        <v>4935</v>
      </c>
      <c r="SEP3010" s="10">
        <v>2016</v>
      </c>
      <c r="SEQ3010" t="s">
        <v>15</v>
      </c>
      <c r="SER3010" s="6" t="s">
        <v>4934</v>
      </c>
      <c r="SES3010" t="s">
        <v>4935</v>
      </c>
      <c r="SET3010" s="10">
        <v>2016</v>
      </c>
      <c r="SEU3010" t="s">
        <v>15</v>
      </c>
      <c r="SEV3010" s="6" t="s">
        <v>4934</v>
      </c>
      <c r="SEW3010" t="s">
        <v>4935</v>
      </c>
      <c r="SEX3010" s="10">
        <v>2016</v>
      </c>
      <c r="SEY3010" t="s">
        <v>15</v>
      </c>
      <c r="SEZ3010" s="6" t="s">
        <v>4934</v>
      </c>
      <c r="SFA3010" t="s">
        <v>4935</v>
      </c>
      <c r="SFB3010" s="10">
        <v>2016</v>
      </c>
      <c r="SFC3010" t="s">
        <v>15</v>
      </c>
      <c r="SFD3010" s="6" t="s">
        <v>4934</v>
      </c>
      <c r="SFE3010" t="s">
        <v>4935</v>
      </c>
      <c r="SFF3010" s="10">
        <v>2016</v>
      </c>
      <c r="SFG3010" t="s">
        <v>15</v>
      </c>
      <c r="SFH3010" s="6" t="s">
        <v>4934</v>
      </c>
      <c r="SFI3010" t="s">
        <v>4935</v>
      </c>
      <c r="SFJ3010" s="10">
        <v>2016</v>
      </c>
      <c r="SFK3010" t="s">
        <v>15</v>
      </c>
      <c r="SFL3010" s="6" t="s">
        <v>4934</v>
      </c>
      <c r="SFM3010" t="s">
        <v>4935</v>
      </c>
      <c r="SFN3010" s="10">
        <v>2016</v>
      </c>
      <c r="SFO3010" t="s">
        <v>15</v>
      </c>
      <c r="SFP3010" s="6" t="s">
        <v>4934</v>
      </c>
      <c r="SFQ3010" t="s">
        <v>4935</v>
      </c>
      <c r="SFR3010" s="10">
        <v>2016</v>
      </c>
      <c r="SFS3010" t="s">
        <v>15</v>
      </c>
      <c r="SFT3010" s="6" t="s">
        <v>4934</v>
      </c>
      <c r="SFU3010" t="s">
        <v>4935</v>
      </c>
      <c r="SFV3010" s="10">
        <v>2016</v>
      </c>
      <c r="SFW3010" t="s">
        <v>15</v>
      </c>
      <c r="SFX3010" s="6" t="s">
        <v>4934</v>
      </c>
      <c r="SFY3010" t="s">
        <v>4935</v>
      </c>
      <c r="SFZ3010" s="10">
        <v>2016</v>
      </c>
      <c r="SGA3010" t="s">
        <v>15</v>
      </c>
      <c r="SGB3010" s="6" t="s">
        <v>4934</v>
      </c>
      <c r="SGC3010" t="s">
        <v>4935</v>
      </c>
      <c r="SGD3010" s="10">
        <v>2016</v>
      </c>
      <c r="SGE3010" t="s">
        <v>15</v>
      </c>
      <c r="SGF3010" s="6" t="s">
        <v>4934</v>
      </c>
      <c r="SGG3010" t="s">
        <v>4935</v>
      </c>
      <c r="SGH3010" s="10">
        <v>2016</v>
      </c>
      <c r="SGI3010" t="s">
        <v>15</v>
      </c>
      <c r="SGJ3010" s="6" t="s">
        <v>4934</v>
      </c>
      <c r="SGK3010" t="s">
        <v>4935</v>
      </c>
      <c r="SGL3010" s="10">
        <v>2016</v>
      </c>
      <c r="SGM3010" t="s">
        <v>15</v>
      </c>
      <c r="SGN3010" s="6" t="s">
        <v>4934</v>
      </c>
      <c r="SGO3010" t="s">
        <v>4935</v>
      </c>
      <c r="SGP3010" s="10">
        <v>2016</v>
      </c>
      <c r="SGQ3010" t="s">
        <v>15</v>
      </c>
      <c r="SGR3010" s="6" t="s">
        <v>4934</v>
      </c>
      <c r="SGS3010" t="s">
        <v>4935</v>
      </c>
      <c r="SGT3010" s="10">
        <v>2016</v>
      </c>
      <c r="SGU3010" t="s">
        <v>15</v>
      </c>
      <c r="SGV3010" s="6" t="s">
        <v>4934</v>
      </c>
      <c r="SGW3010" t="s">
        <v>4935</v>
      </c>
      <c r="SGX3010" s="10">
        <v>2016</v>
      </c>
      <c r="SGY3010" t="s">
        <v>15</v>
      </c>
      <c r="SGZ3010" s="6" t="s">
        <v>4934</v>
      </c>
      <c r="SHA3010" t="s">
        <v>4935</v>
      </c>
      <c r="SHB3010" s="10">
        <v>2016</v>
      </c>
      <c r="SHC3010" t="s">
        <v>15</v>
      </c>
      <c r="SHD3010" s="6" t="s">
        <v>4934</v>
      </c>
      <c r="SHE3010" t="s">
        <v>4935</v>
      </c>
      <c r="SHF3010" s="10">
        <v>2016</v>
      </c>
      <c r="SHG3010" t="s">
        <v>15</v>
      </c>
      <c r="SHH3010" s="6" t="s">
        <v>4934</v>
      </c>
      <c r="SHI3010" t="s">
        <v>4935</v>
      </c>
      <c r="SHJ3010" s="10">
        <v>2016</v>
      </c>
      <c r="SHK3010" t="s">
        <v>15</v>
      </c>
      <c r="SHL3010" s="6" t="s">
        <v>4934</v>
      </c>
      <c r="SHM3010" t="s">
        <v>4935</v>
      </c>
      <c r="SHN3010" s="10">
        <v>2016</v>
      </c>
      <c r="SHO3010" t="s">
        <v>15</v>
      </c>
      <c r="SHP3010" s="6" t="s">
        <v>4934</v>
      </c>
      <c r="SHQ3010" t="s">
        <v>4935</v>
      </c>
      <c r="SHR3010" s="10">
        <v>2016</v>
      </c>
      <c r="SHS3010" t="s">
        <v>15</v>
      </c>
      <c r="SHT3010" s="6" t="s">
        <v>4934</v>
      </c>
      <c r="SHU3010" t="s">
        <v>4935</v>
      </c>
      <c r="SHV3010" s="10">
        <v>2016</v>
      </c>
      <c r="SHW3010" t="s">
        <v>15</v>
      </c>
      <c r="SHX3010" s="6" t="s">
        <v>4934</v>
      </c>
      <c r="SHY3010" t="s">
        <v>4935</v>
      </c>
      <c r="SHZ3010" s="10">
        <v>2016</v>
      </c>
      <c r="SIA3010" t="s">
        <v>15</v>
      </c>
      <c r="SIB3010" s="6" t="s">
        <v>4934</v>
      </c>
      <c r="SIC3010" t="s">
        <v>4935</v>
      </c>
      <c r="SID3010" s="10">
        <v>2016</v>
      </c>
      <c r="SIE3010" t="s">
        <v>15</v>
      </c>
      <c r="SIF3010" s="6" t="s">
        <v>4934</v>
      </c>
      <c r="SIG3010" t="s">
        <v>4935</v>
      </c>
      <c r="SIH3010" s="10">
        <v>2016</v>
      </c>
      <c r="SII3010" t="s">
        <v>15</v>
      </c>
      <c r="SIJ3010" s="6" t="s">
        <v>4934</v>
      </c>
      <c r="SIK3010" t="s">
        <v>4935</v>
      </c>
      <c r="SIL3010" s="10">
        <v>2016</v>
      </c>
      <c r="SIM3010" t="s">
        <v>15</v>
      </c>
      <c r="SIN3010" s="6" t="s">
        <v>4934</v>
      </c>
      <c r="SIO3010" t="s">
        <v>4935</v>
      </c>
      <c r="SIP3010" s="10">
        <v>2016</v>
      </c>
      <c r="SIQ3010" t="s">
        <v>15</v>
      </c>
      <c r="SIR3010" s="6" t="s">
        <v>4934</v>
      </c>
      <c r="SIS3010" t="s">
        <v>4935</v>
      </c>
      <c r="SIT3010" s="10">
        <v>2016</v>
      </c>
      <c r="SIU3010" t="s">
        <v>15</v>
      </c>
      <c r="SIV3010" s="6" t="s">
        <v>4934</v>
      </c>
      <c r="SIW3010" t="s">
        <v>4935</v>
      </c>
      <c r="SIX3010" s="10">
        <v>2016</v>
      </c>
      <c r="SIY3010" t="s">
        <v>15</v>
      </c>
      <c r="SIZ3010" s="6" t="s">
        <v>4934</v>
      </c>
      <c r="SJA3010" t="s">
        <v>4935</v>
      </c>
      <c r="SJB3010" s="10">
        <v>2016</v>
      </c>
      <c r="SJC3010" t="s">
        <v>15</v>
      </c>
      <c r="SJD3010" s="6" t="s">
        <v>4934</v>
      </c>
      <c r="SJE3010" t="s">
        <v>4935</v>
      </c>
      <c r="SJF3010" s="10">
        <v>2016</v>
      </c>
      <c r="SJG3010" t="s">
        <v>15</v>
      </c>
      <c r="SJH3010" s="6" t="s">
        <v>4934</v>
      </c>
      <c r="SJI3010" t="s">
        <v>4935</v>
      </c>
      <c r="SJJ3010" s="10">
        <v>2016</v>
      </c>
      <c r="SJK3010" t="s">
        <v>15</v>
      </c>
      <c r="SJL3010" s="6" t="s">
        <v>4934</v>
      </c>
      <c r="SJM3010" t="s">
        <v>4935</v>
      </c>
      <c r="SJN3010" s="10">
        <v>2016</v>
      </c>
      <c r="SJO3010" t="s">
        <v>15</v>
      </c>
      <c r="SJP3010" s="6" t="s">
        <v>4934</v>
      </c>
      <c r="SJQ3010" t="s">
        <v>4935</v>
      </c>
      <c r="SJR3010" s="10">
        <v>2016</v>
      </c>
      <c r="SJS3010" t="s">
        <v>15</v>
      </c>
      <c r="SJT3010" s="6" t="s">
        <v>4934</v>
      </c>
      <c r="SJU3010" t="s">
        <v>4935</v>
      </c>
      <c r="SJV3010" s="10">
        <v>2016</v>
      </c>
      <c r="SJW3010" t="s">
        <v>15</v>
      </c>
      <c r="SJX3010" s="6" t="s">
        <v>4934</v>
      </c>
      <c r="SJY3010" t="s">
        <v>4935</v>
      </c>
      <c r="SJZ3010" s="10">
        <v>2016</v>
      </c>
      <c r="SKA3010" t="s">
        <v>15</v>
      </c>
      <c r="SKB3010" s="6" t="s">
        <v>4934</v>
      </c>
      <c r="SKC3010" t="s">
        <v>4935</v>
      </c>
      <c r="SKD3010" s="10">
        <v>2016</v>
      </c>
      <c r="SKE3010" t="s">
        <v>15</v>
      </c>
      <c r="SKF3010" s="6" t="s">
        <v>4934</v>
      </c>
      <c r="SKG3010" t="s">
        <v>4935</v>
      </c>
      <c r="SKH3010" s="10">
        <v>2016</v>
      </c>
      <c r="SKI3010" t="s">
        <v>15</v>
      </c>
      <c r="SKJ3010" s="6" t="s">
        <v>4934</v>
      </c>
      <c r="SKK3010" t="s">
        <v>4935</v>
      </c>
      <c r="SKL3010" s="10">
        <v>2016</v>
      </c>
      <c r="SKM3010" t="s">
        <v>15</v>
      </c>
      <c r="SKN3010" s="6" t="s">
        <v>4934</v>
      </c>
      <c r="SKO3010" t="s">
        <v>4935</v>
      </c>
      <c r="SKP3010" s="10">
        <v>2016</v>
      </c>
      <c r="SKQ3010" t="s">
        <v>15</v>
      </c>
      <c r="SKR3010" s="6" t="s">
        <v>4934</v>
      </c>
      <c r="SKS3010" t="s">
        <v>4935</v>
      </c>
      <c r="SKT3010" s="10">
        <v>2016</v>
      </c>
      <c r="SKU3010" t="s">
        <v>15</v>
      </c>
      <c r="SKV3010" s="6" t="s">
        <v>4934</v>
      </c>
      <c r="SKW3010" t="s">
        <v>4935</v>
      </c>
      <c r="SKX3010" s="10">
        <v>2016</v>
      </c>
      <c r="SKY3010" t="s">
        <v>15</v>
      </c>
      <c r="SKZ3010" s="6" t="s">
        <v>4934</v>
      </c>
      <c r="SLA3010" t="s">
        <v>4935</v>
      </c>
      <c r="SLB3010" s="10">
        <v>2016</v>
      </c>
      <c r="SLC3010" t="s">
        <v>15</v>
      </c>
      <c r="SLD3010" s="6" t="s">
        <v>4934</v>
      </c>
      <c r="SLE3010" t="s">
        <v>4935</v>
      </c>
      <c r="SLF3010" s="10">
        <v>2016</v>
      </c>
      <c r="SLG3010" t="s">
        <v>15</v>
      </c>
      <c r="SLH3010" s="6" t="s">
        <v>4934</v>
      </c>
      <c r="SLI3010" t="s">
        <v>4935</v>
      </c>
      <c r="SLJ3010" s="10">
        <v>2016</v>
      </c>
      <c r="SLK3010" t="s">
        <v>15</v>
      </c>
      <c r="SLL3010" s="6" t="s">
        <v>4934</v>
      </c>
      <c r="SLM3010" t="s">
        <v>4935</v>
      </c>
      <c r="SLN3010" s="10">
        <v>2016</v>
      </c>
      <c r="SLO3010" t="s">
        <v>15</v>
      </c>
      <c r="SLP3010" s="6" t="s">
        <v>4934</v>
      </c>
      <c r="SLQ3010" t="s">
        <v>4935</v>
      </c>
      <c r="SLR3010" s="10">
        <v>2016</v>
      </c>
      <c r="SLS3010" t="s">
        <v>15</v>
      </c>
      <c r="SLT3010" s="6" t="s">
        <v>4934</v>
      </c>
      <c r="SLU3010" t="s">
        <v>4935</v>
      </c>
      <c r="SLV3010" s="10">
        <v>2016</v>
      </c>
      <c r="SLW3010" t="s">
        <v>15</v>
      </c>
      <c r="SLX3010" s="6" t="s">
        <v>4934</v>
      </c>
      <c r="SLY3010" t="s">
        <v>4935</v>
      </c>
      <c r="SLZ3010" s="10">
        <v>2016</v>
      </c>
      <c r="SMA3010" t="s">
        <v>15</v>
      </c>
      <c r="SMB3010" s="6" t="s">
        <v>4934</v>
      </c>
      <c r="SMC3010" t="s">
        <v>4935</v>
      </c>
      <c r="SMD3010" s="10">
        <v>2016</v>
      </c>
      <c r="SME3010" t="s">
        <v>15</v>
      </c>
      <c r="SMF3010" s="6" t="s">
        <v>4934</v>
      </c>
      <c r="SMG3010" t="s">
        <v>4935</v>
      </c>
      <c r="SMH3010" s="10">
        <v>2016</v>
      </c>
      <c r="SMI3010" t="s">
        <v>15</v>
      </c>
      <c r="SMJ3010" s="6" t="s">
        <v>4934</v>
      </c>
      <c r="SMK3010" t="s">
        <v>4935</v>
      </c>
      <c r="SML3010" s="10">
        <v>2016</v>
      </c>
      <c r="SMM3010" t="s">
        <v>15</v>
      </c>
      <c r="SMN3010" s="6" t="s">
        <v>4934</v>
      </c>
      <c r="SMO3010" t="s">
        <v>4935</v>
      </c>
      <c r="SMP3010" s="10">
        <v>2016</v>
      </c>
      <c r="SMQ3010" t="s">
        <v>15</v>
      </c>
      <c r="SMR3010" s="6" t="s">
        <v>4934</v>
      </c>
      <c r="SMS3010" t="s">
        <v>4935</v>
      </c>
      <c r="SMT3010" s="10">
        <v>2016</v>
      </c>
      <c r="SMU3010" t="s">
        <v>15</v>
      </c>
      <c r="SMV3010" s="6" t="s">
        <v>4934</v>
      </c>
      <c r="SMW3010" t="s">
        <v>4935</v>
      </c>
      <c r="SMX3010" s="10">
        <v>2016</v>
      </c>
      <c r="SMY3010" t="s">
        <v>15</v>
      </c>
      <c r="SMZ3010" s="6" t="s">
        <v>4934</v>
      </c>
      <c r="SNA3010" t="s">
        <v>4935</v>
      </c>
      <c r="SNB3010" s="10">
        <v>2016</v>
      </c>
      <c r="SNC3010" t="s">
        <v>15</v>
      </c>
      <c r="SND3010" s="6" t="s">
        <v>4934</v>
      </c>
      <c r="SNE3010" t="s">
        <v>4935</v>
      </c>
      <c r="SNF3010" s="10">
        <v>2016</v>
      </c>
      <c r="SNG3010" t="s">
        <v>15</v>
      </c>
      <c r="SNH3010" s="6" t="s">
        <v>4934</v>
      </c>
      <c r="SNI3010" t="s">
        <v>4935</v>
      </c>
      <c r="SNJ3010" s="10">
        <v>2016</v>
      </c>
      <c r="SNK3010" t="s">
        <v>15</v>
      </c>
      <c r="SNL3010" s="6" t="s">
        <v>4934</v>
      </c>
      <c r="SNM3010" t="s">
        <v>4935</v>
      </c>
      <c r="SNN3010" s="10">
        <v>2016</v>
      </c>
      <c r="SNO3010" t="s">
        <v>15</v>
      </c>
      <c r="SNP3010" s="6" t="s">
        <v>4934</v>
      </c>
      <c r="SNQ3010" t="s">
        <v>4935</v>
      </c>
      <c r="SNR3010" s="10">
        <v>2016</v>
      </c>
      <c r="SNS3010" t="s">
        <v>15</v>
      </c>
      <c r="SNT3010" s="6" t="s">
        <v>4934</v>
      </c>
      <c r="SNU3010" t="s">
        <v>4935</v>
      </c>
      <c r="SNV3010" s="10">
        <v>2016</v>
      </c>
      <c r="SNW3010" t="s">
        <v>15</v>
      </c>
      <c r="SNX3010" s="6" t="s">
        <v>4934</v>
      </c>
      <c r="SNY3010" t="s">
        <v>4935</v>
      </c>
      <c r="SNZ3010" s="10">
        <v>2016</v>
      </c>
      <c r="SOA3010" t="s">
        <v>15</v>
      </c>
      <c r="SOB3010" s="6" t="s">
        <v>4934</v>
      </c>
      <c r="SOC3010" t="s">
        <v>4935</v>
      </c>
      <c r="SOD3010" s="10">
        <v>2016</v>
      </c>
      <c r="SOE3010" t="s">
        <v>15</v>
      </c>
      <c r="SOF3010" s="6" t="s">
        <v>4934</v>
      </c>
      <c r="SOG3010" t="s">
        <v>4935</v>
      </c>
      <c r="SOH3010" s="10">
        <v>2016</v>
      </c>
      <c r="SOI3010" t="s">
        <v>15</v>
      </c>
      <c r="SOJ3010" s="6" t="s">
        <v>4934</v>
      </c>
      <c r="SOK3010" t="s">
        <v>4935</v>
      </c>
      <c r="SOL3010" s="10">
        <v>2016</v>
      </c>
      <c r="SOM3010" t="s">
        <v>15</v>
      </c>
      <c r="SON3010" s="6" t="s">
        <v>4934</v>
      </c>
      <c r="SOO3010" t="s">
        <v>4935</v>
      </c>
      <c r="SOP3010" s="10">
        <v>2016</v>
      </c>
      <c r="SOQ3010" t="s">
        <v>15</v>
      </c>
      <c r="SOR3010" s="6" t="s">
        <v>4934</v>
      </c>
      <c r="SOS3010" t="s">
        <v>4935</v>
      </c>
      <c r="SOT3010" s="10">
        <v>2016</v>
      </c>
      <c r="SOU3010" t="s">
        <v>15</v>
      </c>
      <c r="SOV3010" s="6" t="s">
        <v>4934</v>
      </c>
      <c r="SOW3010" t="s">
        <v>4935</v>
      </c>
      <c r="SOX3010" s="10">
        <v>2016</v>
      </c>
      <c r="SOY3010" t="s">
        <v>15</v>
      </c>
      <c r="SOZ3010" s="6" t="s">
        <v>4934</v>
      </c>
      <c r="SPA3010" t="s">
        <v>4935</v>
      </c>
      <c r="SPB3010" s="10">
        <v>2016</v>
      </c>
      <c r="SPC3010" t="s">
        <v>15</v>
      </c>
      <c r="SPD3010" s="6" t="s">
        <v>4934</v>
      </c>
      <c r="SPE3010" t="s">
        <v>4935</v>
      </c>
      <c r="SPF3010" s="10">
        <v>2016</v>
      </c>
      <c r="SPG3010" t="s">
        <v>15</v>
      </c>
      <c r="SPH3010" s="6" t="s">
        <v>4934</v>
      </c>
      <c r="SPI3010" t="s">
        <v>4935</v>
      </c>
      <c r="SPJ3010" s="10">
        <v>2016</v>
      </c>
      <c r="SPK3010" t="s">
        <v>15</v>
      </c>
      <c r="SPL3010" s="6" t="s">
        <v>4934</v>
      </c>
      <c r="SPM3010" t="s">
        <v>4935</v>
      </c>
      <c r="SPN3010" s="10">
        <v>2016</v>
      </c>
      <c r="SPO3010" t="s">
        <v>15</v>
      </c>
      <c r="SPP3010" s="6" t="s">
        <v>4934</v>
      </c>
      <c r="SPQ3010" t="s">
        <v>4935</v>
      </c>
      <c r="SPR3010" s="10">
        <v>2016</v>
      </c>
      <c r="SPS3010" t="s">
        <v>15</v>
      </c>
      <c r="SPT3010" s="6" t="s">
        <v>4934</v>
      </c>
      <c r="SPU3010" t="s">
        <v>4935</v>
      </c>
      <c r="SPV3010" s="10">
        <v>2016</v>
      </c>
      <c r="SPW3010" t="s">
        <v>15</v>
      </c>
      <c r="SPX3010" s="6" t="s">
        <v>4934</v>
      </c>
      <c r="SPY3010" t="s">
        <v>4935</v>
      </c>
      <c r="SPZ3010" s="10">
        <v>2016</v>
      </c>
      <c r="SQA3010" t="s">
        <v>15</v>
      </c>
      <c r="SQB3010" s="6" t="s">
        <v>4934</v>
      </c>
      <c r="SQC3010" t="s">
        <v>4935</v>
      </c>
      <c r="SQD3010" s="10">
        <v>2016</v>
      </c>
      <c r="SQE3010" t="s">
        <v>15</v>
      </c>
      <c r="SQF3010" s="6" t="s">
        <v>4934</v>
      </c>
      <c r="SQG3010" t="s">
        <v>4935</v>
      </c>
      <c r="SQH3010" s="10">
        <v>2016</v>
      </c>
      <c r="SQI3010" t="s">
        <v>15</v>
      </c>
      <c r="SQJ3010" s="6" t="s">
        <v>4934</v>
      </c>
      <c r="SQK3010" t="s">
        <v>4935</v>
      </c>
      <c r="SQL3010" s="10">
        <v>2016</v>
      </c>
      <c r="SQM3010" t="s">
        <v>15</v>
      </c>
      <c r="SQN3010" s="6" t="s">
        <v>4934</v>
      </c>
      <c r="SQO3010" t="s">
        <v>4935</v>
      </c>
      <c r="SQP3010" s="10">
        <v>2016</v>
      </c>
      <c r="SQQ3010" t="s">
        <v>15</v>
      </c>
      <c r="SQR3010" s="6" t="s">
        <v>4934</v>
      </c>
      <c r="SQS3010" t="s">
        <v>4935</v>
      </c>
      <c r="SQT3010" s="10">
        <v>2016</v>
      </c>
      <c r="SQU3010" t="s">
        <v>15</v>
      </c>
      <c r="SQV3010" s="6" t="s">
        <v>4934</v>
      </c>
      <c r="SQW3010" t="s">
        <v>4935</v>
      </c>
      <c r="SQX3010" s="10">
        <v>2016</v>
      </c>
      <c r="SQY3010" t="s">
        <v>15</v>
      </c>
      <c r="SQZ3010" s="6" t="s">
        <v>4934</v>
      </c>
      <c r="SRA3010" t="s">
        <v>4935</v>
      </c>
      <c r="SRB3010" s="10">
        <v>2016</v>
      </c>
      <c r="SRC3010" t="s">
        <v>15</v>
      </c>
      <c r="SRD3010" s="6" t="s">
        <v>4934</v>
      </c>
      <c r="SRE3010" t="s">
        <v>4935</v>
      </c>
      <c r="SRF3010" s="10">
        <v>2016</v>
      </c>
      <c r="SRG3010" t="s">
        <v>15</v>
      </c>
      <c r="SRH3010" s="6" t="s">
        <v>4934</v>
      </c>
      <c r="SRI3010" t="s">
        <v>4935</v>
      </c>
      <c r="SRJ3010" s="10">
        <v>2016</v>
      </c>
      <c r="SRK3010" t="s">
        <v>15</v>
      </c>
      <c r="SRL3010" s="6" t="s">
        <v>4934</v>
      </c>
      <c r="SRM3010" t="s">
        <v>4935</v>
      </c>
      <c r="SRN3010" s="10">
        <v>2016</v>
      </c>
      <c r="SRO3010" t="s">
        <v>15</v>
      </c>
      <c r="SRP3010" s="6" t="s">
        <v>4934</v>
      </c>
      <c r="SRQ3010" t="s">
        <v>4935</v>
      </c>
      <c r="SRR3010" s="10">
        <v>2016</v>
      </c>
      <c r="SRS3010" t="s">
        <v>15</v>
      </c>
      <c r="SRT3010" s="6" t="s">
        <v>4934</v>
      </c>
      <c r="SRU3010" t="s">
        <v>4935</v>
      </c>
      <c r="SRV3010" s="10">
        <v>2016</v>
      </c>
      <c r="SRW3010" t="s">
        <v>15</v>
      </c>
      <c r="SRX3010" s="6" t="s">
        <v>4934</v>
      </c>
      <c r="SRY3010" t="s">
        <v>4935</v>
      </c>
      <c r="SRZ3010" s="10">
        <v>2016</v>
      </c>
      <c r="SSA3010" t="s">
        <v>15</v>
      </c>
      <c r="SSB3010" s="6" t="s">
        <v>4934</v>
      </c>
      <c r="SSC3010" t="s">
        <v>4935</v>
      </c>
      <c r="SSD3010" s="10">
        <v>2016</v>
      </c>
      <c r="SSE3010" t="s">
        <v>15</v>
      </c>
      <c r="SSF3010" s="6" t="s">
        <v>4934</v>
      </c>
      <c r="SSG3010" t="s">
        <v>4935</v>
      </c>
      <c r="SSH3010" s="10">
        <v>2016</v>
      </c>
      <c r="SSI3010" t="s">
        <v>15</v>
      </c>
      <c r="SSJ3010" s="6" t="s">
        <v>4934</v>
      </c>
      <c r="SSK3010" t="s">
        <v>4935</v>
      </c>
      <c r="SSL3010" s="10">
        <v>2016</v>
      </c>
      <c r="SSM3010" t="s">
        <v>15</v>
      </c>
      <c r="SSN3010" s="6" t="s">
        <v>4934</v>
      </c>
      <c r="SSO3010" t="s">
        <v>4935</v>
      </c>
      <c r="SSP3010" s="10">
        <v>2016</v>
      </c>
      <c r="SSQ3010" t="s">
        <v>15</v>
      </c>
      <c r="SSR3010" s="6" t="s">
        <v>4934</v>
      </c>
      <c r="SSS3010" t="s">
        <v>4935</v>
      </c>
      <c r="SST3010" s="10">
        <v>2016</v>
      </c>
      <c r="SSU3010" t="s">
        <v>15</v>
      </c>
      <c r="SSV3010" s="6" t="s">
        <v>4934</v>
      </c>
      <c r="SSW3010" t="s">
        <v>4935</v>
      </c>
      <c r="SSX3010" s="10">
        <v>2016</v>
      </c>
      <c r="SSY3010" t="s">
        <v>15</v>
      </c>
      <c r="SSZ3010" s="6" t="s">
        <v>4934</v>
      </c>
      <c r="STA3010" t="s">
        <v>4935</v>
      </c>
      <c r="STB3010" s="10">
        <v>2016</v>
      </c>
      <c r="STC3010" t="s">
        <v>15</v>
      </c>
      <c r="STD3010" s="6" t="s">
        <v>4934</v>
      </c>
      <c r="STE3010" t="s">
        <v>4935</v>
      </c>
      <c r="STF3010" s="10">
        <v>2016</v>
      </c>
      <c r="STG3010" t="s">
        <v>15</v>
      </c>
      <c r="STH3010" s="6" t="s">
        <v>4934</v>
      </c>
      <c r="STI3010" t="s">
        <v>4935</v>
      </c>
      <c r="STJ3010" s="10">
        <v>2016</v>
      </c>
      <c r="STK3010" t="s">
        <v>15</v>
      </c>
      <c r="STL3010" s="6" t="s">
        <v>4934</v>
      </c>
      <c r="STM3010" t="s">
        <v>4935</v>
      </c>
      <c r="STN3010" s="10">
        <v>2016</v>
      </c>
      <c r="STO3010" t="s">
        <v>15</v>
      </c>
      <c r="STP3010" s="6" t="s">
        <v>4934</v>
      </c>
      <c r="STQ3010" t="s">
        <v>4935</v>
      </c>
      <c r="STR3010" s="10">
        <v>2016</v>
      </c>
      <c r="STS3010" t="s">
        <v>15</v>
      </c>
      <c r="STT3010" s="6" t="s">
        <v>4934</v>
      </c>
      <c r="STU3010" t="s">
        <v>4935</v>
      </c>
      <c r="STV3010" s="10">
        <v>2016</v>
      </c>
      <c r="STW3010" t="s">
        <v>15</v>
      </c>
      <c r="STX3010" s="6" t="s">
        <v>4934</v>
      </c>
      <c r="STY3010" t="s">
        <v>4935</v>
      </c>
      <c r="STZ3010" s="10">
        <v>2016</v>
      </c>
      <c r="SUA3010" t="s">
        <v>15</v>
      </c>
      <c r="SUB3010" s="6" t="s">
        <v>4934</v>
      </c>
      <c r="SUC3010" t="s">
        <v>4935</v>
      </c>
      <c r="SUD3010" s="10">
        <v>2016</v>
      </c>
      <c r="SUE3010" t="s">
        <v>15</v>
      </c>
      <c r="SUF3010" s="6" t="s">
        <v>4934</v>
      </c>
      <c r="SUG3010" t="s">
        <v>4935</v>
      </c>
      <c r="SUH3010" s="10">
        <v>2016</v>
      </c>
      <c r="SUI3010" t="s">
        <v>15</v>
      </c>
      <c r="SUJ3010" s="6" t="s">
        <v>4934</v>
      </c>
      <c r="SUK3010" t="s">
        <v>4935</v>
      </c>
      <c r="SUL3010" s="10">
        <v>2016</v>
      </c>
      <c r="SUM3010" t="s">
        <v>15</v>
      </c>
      <c r="SUN3010" s="6" t="s">
        <v>4934</v>
      </c>
      <c r="SUO3010" t="s">
        <v>4935</v>
      </c>
      <c r="SUP3010" s="10">
        <v>2016</v>
      </c>
      <c r="SUQ3010" t="s">
        <v>15</v>
      </c>
      <c r="SUR3010" s="6" t="s">
        <v>4934</v>
      </c>
      <c r="SUS3010" t="s">
        <v>4935</v>
      </c>
      <c r="SUT3010" s="10">
        <v>2016</v>
      </c>
      <c r="SUU3010" t="s">
        <v>15</v>
      </c>
      <c r="SUV3010" s="6" t="s">
        <v>4934</v>
      </c>
      <c r="SUW3010" t="s">
        <v>4935</v>
      </c>
      <c r="SUX3010" s="10">
        <v>2016</v>
      </c>
      <c r="SUY3010" t="s">
        <v>15</v>
      </c>
      <c r="SUZ3010" s="6" t="s">
        <v>4934</v>
      </c>
      <c r="SVA3010" t="s">
        <v>4935</v>
      </c>
      <c r="SVB3010" s="10">
        <v>2016</v>
      </c>
      <c r="SVC3010" t="s">
        <v>15</v>
      </c>
      <c r="SVD3010" s="6" t="s">
        <v>4934</v>
      </c>
      <c r="SVE3010" t="s">
        <v>4935</v>
      </c>
      <c r="SVF3010" s="10">
        <v>2016</v>
      </c>
      <c r="SVG3010" t="s">
        <v>15</v>
      </c>
      <c r="SVH3010" s="6" t="s">
        <v>4934</v>
      </c>
      <c r="SVI3010" t="s">
        <v>4935</v>
      </c>
      <c r="SVJ3010" s="10">
        <v>2016</v>
      </c>
      <c r="SVK3010" t="s">
        <v>15</v>
      </c>
      <c r="SVL3010" s="6" t="s">
        <v>4934</v>
      </c>
      <c r="SVM3010" t="s">
        <v>4935</v>
      </c>
      <c r="SVN3010" s="10">
        <v>2016</v>
      </c>
      <c r="SVO3010" t="s">
        <v>15</v>
      </c>
      <c r="SVP3010" s="6" t="s">
        <v>4934</v>
      </c>
      <c r="SVQ3010" t="s">
        <v>4935</v>
      </c>
      <c r="SVR3010" s="10">
        <v>2016</v>
      </c>
      <c r="SVS3010" t="s">
        <v>15</v>
      </c>
      <c r="SVT3010" s="6" t="s">
        <v>4934</v>
      </c>
      <c r="SVU3010" t="s">
        <v>4935</v>
      </c>
      <c r="SVV3010" s="10">
        <v>2016</v>
      </c>
      <c r="SVW3010" t="s">
        <v>15</v>
      </c>
      <c r="SVX3010" s="6" t="s">
        <v>4934</v>
      </c>
      <c r="SVY3010" t="s">
        <v>4935</v>
      </c>
      <c r="SVZ3010" s="10">
        <v>2016</v>
      </c>
      <c r="SWA3010" t="s">
        <v>15</v>
      </c>
      <c r="SWB3010" s="6" t="s">
        <v>4934</v>
      </c>
      <c r="SWC3010" t="s">
        <v>4935</v>
      </c>
      <c r="SWD3010" s="10">
        <v>2016</v>
      </c>
      <c r="SWE3010" t="s">
        <v>15</v>
      </c>
      <c r="SWF3010" s="6" t="s">
        <v>4934</v>
      </c>
      <c r="SWG3010" t="s">
        <v>4935</v>
      </c>
      <c r="SWH3010" s="10">
        <v>2016</v>
      </c>
      <c r="SWI3010" t="s">
        <v>15</v>
      </c>
      <c r="SWJ3010" s="6" t="s">
        <v>4934</v>
      </c>
      <c r="SWK3010" t="s">
        <v>4935</v>
      </c>
      <c r="SWL3010" s="10">
        <v>2016</v>
      </c>
      <c r="SWM3010" t="s">
        <v>15</v>
      </c>
      <c r="SWN3010" s="6" t="s">
        <v>4934</v>
      </c>
      <c r="SWO3010" t="s">
        <v>4935</v>
      </c>
      <c r="SWP3010" s="10">
        <v>2016</v>
      </c>
      <c r="SWQ3010" t="s">
        <v>15</v>
      </c>
      <c r="SWR3010" s="6" t="s">
        <v>4934</v>
      </c>
      <c r="SWS3010" t="s">
        <v>4935</v>
      </c>
      <c r="SWT3010" s="10">
        <v>2016</v>
      </c>
      <c r="SWU3010" t="s">
        <v>15</v>
      </c>
      <c r="SWV3010" s="6" t="s">
        <v>4934</v>
      </c>
      <c r="SWW3010" t="s">
        <v>4935</v>
      </c>
      <c r="SWX3010" s="10">
        <v>2016</v>
      </c>
      <c r="SWY3010" t="s">
        <v>15</v>
      </c>
      <c r="SWZ3010" s="6" t="s">
        <v>4934</v>
      </c>
      <c r="SXA3010" t="s">
        <v>4935</v>
      </c>
      <c r="SXB3010" s="10">
        <v>2016</v>
      </c>
      <c r="SXC3010" t="s">
        <v>15</v>
      </c>
      <c r="SXD3010" s="6" t="s">
        <v>4934</v>
      </c>
      <c r="SXE3010" t="s">
        <v>4935</v>
      </c>
      <c r="SXF3010" s="10">
        <v>2016</v>
      </c>
      <c r="SXG3010" t="s">
        <v>15</v>
      </c>
      <c r="SXH3010" s="6" t="s">
        <v>4934</v>
      </c>
      <c r="SXI3010" t="s">
        <v>4935</v>
      </c>
      <c r="SXJ3010" s="10">
        <v>2016</v>
      </c>
      <c r="SXK3010" t="s">
        <v>15</v>
      </c>
      <c r="SXL3010" s="6" t="s">
        <v>4934</v>
      </c>
      <c r="SXM3010" t="s">
        <v>4935</v>
      </c>
      <c r="SXN3010" s="10">
        <v>2016</v>
      </c>
      <c r="SXO3010" t="s">
        <v>15</v>
      </c>
      <c r="SXP3010" s="6" t="s">
        <v>4934</v>
      </c>
      <c r="SXQ3010" t="s">
        <v>4935</v>
      </c>
      <c r="SXR3010" s="10">
        <v>2016</v>
      </c>
      <c r="SXS3010" t="s">
        <v>15</v>
      </c>
      <c r="SXT3010" s="6" t="s">
        <v>4934</v>
      </c>
      <c r="SXU3010" t="s">
        <v>4935</v>
      </c>
      <c r="SXV3010" s="10">
        <v>2016</v>
      </c>
      <c r="SXW3010" t="s">
        <v>15</v>
      </c>
      <c r="SXX3010" s="6" t="s">
        <v>4934</v>
      </c>
      <c r="SXY3010" t="s">
        <v>4935</v>
      </c>
      <c r="SXZ3010" s="10">
        <v>2016</v>
      </c>
      <c r="SYA3010" t="s">
        <v>15</v>
      </c>
      <c r="SYB3010" s="6" t="s">
        <v>4934</v>
      </c>
      <c r="SYC3010" t="s">
        <v>4935</v>
      </c>
      <c r="SYD3010" s="10">
        <v>2016</v>
      </c>
      <c r="SYE3010" t="s">
        <v>15</v>
      </c>
      <c r="SYF3010" s="6" t="s">
        <v>4934</v>
      </c>
      <c r="SYG3010" t="s">
        <v>4935</v>
      </c>
      <c r="SYH3010" s="10">
        <v>2016</v>
      </c>
      <c r="SYI3010" t="s">
        <v>15</v>
      </c>
      <c r="SYJ3010" s="6" t="s">
        <v>4934</v>
      </c>
      <c r="SYK3010" t="s">
        <v>4935</v>
      </c>
      <c r="SYL3010" s="10">
        <v>2016</v>
      </c>
      <c r="SYM3010" t="s">
        <v>15</v>
      </c>
      <c r="SYN3010" s="6" t="s">
        <v>4934</v>
      </c>
      <c r="SYO3010" t="s">
        <v>4935</v>
      </c>
      <c r="SYP3010" s="10">
        <v>2016</v>
      </c>
      <c r="SYQ3010" t="s">
        <v>15</v>
      </c>
      <c r="SYR3010" s="6" t="s">
        <v>4934</v>
      </c>
      <c r="SYS3010" t="s">
        <v>4935</v>
      </c>
      <c r="SYT3010" s="10">
        <v>2016</v>
      </c>
      <c r="SYU3010" t="s">
        <v>15</v>
      </c>
      <c r="SYV3010" s="6" t="s">
        <v>4934</v>
      </c>
      <c r="SYW3010" t="s">
        <v>4935</v>
      </c>
      <c r="SYX3010" s="10">
        <v>2016</v>
      </c>
      <c r="SYY3010" t="s">
        <v>15</v>
      </c>
      <c r="SYZ3010" s="6" t="s">
        <v>4934</v>
      </c>
      <c r="SZA3010" t="s">
        <v>4935</v>
      </c>
      <c r="SZB3010" s="10">
        <v>2016</v>
      </c>
      <c r="SZC3010" t="s">
        <v>15</v>
      </c>
      <c r="SZD3010" s="6" t="s">
        <v>4934</v>
      </c>
      <c r="SZE3010" t="s">
        <v>4935</v>
      </c>
      <c r="SZF3010" s="10">
        <v>2016</v>
      </c>
      <c r="SZG3010" t="s">
        <v>15</v>
      </c>
      <c r="SZH3010" s="6" t="s">
        <v>4934</v>
      </c>
      <c r="SZI3010" t="s">
        <v>4935</v>
      </c>
      <c r="SZJ3010" s="10">
        <v>2016</v>
      </c>
      <c r="SZK3010" t="s">
        <v>15</v>
      </c>
      <c r="SZL3010" s="6" t="s">
        <v>4934</v>
      </c>
      <c r="SZM3010" t="s">
        <v>4935</v>
      </c>
      <c r="SZN3010" s="10">
        <v>2016</v>
      </c>
      <c r="SZO3010" t="s">
        <v>15</v>
      </c>
      <c r="SZP3010" s="6" t="s">
        <v>4934</v>
      </c>
      <c r="SZQ3010" t="s">
        <v>4935</v>
      </c>
      <c r="SZR3010" s="10">
        <v>2016</v>
      </c>
      <c r="SZS3010" t="s">
        <v>15</v>
      </c>
      <c r="SZT3010" s="6" t="s">
        <v>4934</v>
      </c>
      <c r="SZU3010" t="s">
        <v>4935</v>
      </c>
      <c r="SZV3010" s="10">
        <v>2016</v>
      </c>
      <c r="SZW3010" t="s">
        <v>15</v>
      </c>
      <c r="SZX3010" s="6" t="s">
        <v>4934</v>
      </c>
      <c r="SZY3010" t="s">
        <v>4935</v>
      </c>
      <c r="SZZ3010" s="10">
        <v>2016</v>
      </c>
      <c r="TAA3010" t="s">
        <v>15</v>
      </c>
      <c r="TAB3010" s="6" t="s">
        <v>4934</v>
      </c>
      <c r="TAC3010" t="s">
        <v>4935</v>
      </c>
      <c r="TAD3010" s="10">
        <v>2016</v>
      </c>
      <c r="TAE3010" t="s">
        <v>15</v>
      </c>
      <c r="TAF3010" s="6" t="s">
        <v>4934</v>
      </c>
      <c r="TAG3010" t="s">
        <v>4935</v>
      </c>
      <c r="TAH3010" s="10">
        <v>2016</v>
      </c>
      <c r="TAI3010" t="s">
        <v>15</v>
      </c>
      <c r="TAJ3010" s="6" t="s">
        <v>4934</v>
      </c>
      <c r="TAK3010" t="s">
        <v>4935</v>
      </c>
      <c r="TAL3010" s="10">
        <v>2016</v>
      </c>
      <c r="TAM3010" t="s">
        <v>15</v>
      </c>
      <c r="TAN3010" s="6" t="s">
        <v>4934</v>
      </c>
      <c r="TAO3010" t="s">
        <v>4935</v>
      </c>
      <c r="TAP3010" s="10">
        <v>2016</v>
      </c>
      <c r="TAQ3010" t="s">
        <v>15</v>
      </c>
      <c r="TAR3010" s="6" t="s">
        <v>4934</v>
      </c>
      <c r="TAS3010" t="s">
        <v>4935</v>
      </c>
      <c r="TAT3010" s="10">
        <v>2016</v>
      </c>
      <c r="TAU3010" t="s">
        <v>15</v>
      </c>
      <c r="TAV3010" s="6" t="s">
        <v>4934</v>
      </c>
      <c r="TAW3010" t="s">
        <v>4935</v>
      </c>
      <c r="TAX3010" s="10">
        <v>2016</v>
      </c>
      <c r="TAY3010" t="s">
        <v>15</v>
      </c>
      <c r="TAZ3010" s="6" t="s">
        <v>4934</v>
      </c>
      <c r="TBA3010" t="s">
        <v>4935</v>
      </c>
      <c r="TBB3010" s="10">
        <v>2016</v>
      </c>
      <c r="TBC3010" t="s">
        <v>15</v>
      </c>
      <c r="TBD3010" s="6" t="s">
        <v>4934</v>
      </c>
      <c r="TBE3010" t="s">
        <v>4935</v>
      </c>
      <c r="TBF3010" s="10">
        <v>2016</v>
      </c>
      <c r="TBG3010" t="s">
        <v>15</v>
      </c>
      <c r="TBH3010" s="6" t="s">
        <v>4934</v>
      </c>
      <c r="TBI3010" t="s">
        <v>4935</v>
      </c>
      <c r="TBJ3010" s="10">
        <v>2016</v>
      </c>
      <c r="TBK3010" t="s">
        <v>15</v>
      </c>
      <c r="TBL3010" s="6" t="s">
        <v>4934</v>
      </c>
      <c r="TBM3010" t="s">
        <v>4935</v>
      </c>
      <c r="TBN3010" s="10">
        <v>2016</v>
      </c>
      <c r="TBO3010" t="s">
        <v>15</v>
      </c>
      <c r="TBP3010" s="6" t="s">
        <v>4934</v>
      </c>
      <c r="TBQ3010" t="s">
        <v>4935</v>
      </c>
      <c r="TBR3010" s="10">
        <v>2016</v>
      </c>
      <c r="TBS3010" t="s">
        <v>15</v>
      </c>
      <c r="TBT3010" s="6" t="s">
        <v>4934</v>
      </c>
      <c r="TBU3010" t="s">
        <v>4935</v>
      </c>
      <c r="TBV3010" s="10">
        <v>2016</v>
      </c>
      <c r="TBW3010" t="s">
        <v>15</v>
      </c>
      <c r="TBX3010" s="6" t="s">
        <v>4934</v>
      </c>
      <c r="TBY3010" t="s">
        <v>4935</v>
      </c>
      <c r="TBZ3010" s="10">
        <v>2016</v>
      </c>
      <c r="TCA3010" t="s">
        <v>15</v>
      </c>
      <c r="TCB3010" s="6" t="s">
        <v>4934</v>
      </c>
      <c r="TCC3010" t="s">
        <v>4935</v>
      </c>
      <c r="TCD3010" s="10">
        <v>2016</v>
      </c>
      <c r="TCE3010" t="s">
        <v>15</v>
      </c>
      <c r="TCF3010" s="6" t="s">
        <v>4934</v>
      </c>
      <c r="TCG3010" t="s">
        <v>4935</v>
      </c>
      <c r="TCH3010" s="10">
        <v>2016</v>
      </c>
      <c r="TCI3010" t="s">
        <v>15</v>
      </c>
      <c r="TCJ3010" s="6" t="s">
        <v>4934</v>
      </c>
      <c r="TCK3010" t="s">
        <v>4935</v>
      </c>
      <c r="TCL3010" s="10">
        <v>2016</v>
      </c>
      <c r="TCM3010" t="s">
        <v>15</v>
      </c>
      <c r="TCN3010" s="6" t="s">
        <v>4934</v>
      </c>
      <c r="TCO3010" t="s">
        <v>4935</v>
      </c>
      <c r="TCP3010" s="10">
        <v>2016</v>
      </c>
      <c r="TCQ3010" t="s">
        <v>15</v>
      </c>
      <c r="TCR3010" s="6" t="s">
        <v>4934</v>
      </c>
      <c r="TCS3010" t="s">
        <v>4935</v>
      </c>
      <c r="TCT3010" s="10">
        <v>2016</v>
      </c>
      <c r="TCU3010" t="s">
        <v>15</v>
      </c>
      <c r="TCV3010" s="6" t="s">
        <v>4934</v>
      </c>
      <c r="TCW3010" t="s">
        <v>4935</v>
      </c>
      <c r="TCX3010" s="10">
        <v>2016</v>
      </c>
      <c r="TCY3010" t="s">
        <v>15</v>
      </c>
      <c r="TCZ3010" s="6" t="s">
        <v>4934</v>
      </c>
      <c r="TDA3010" t="s">
        <v>4935</v>
      </c>
      <c r="TDB3010" s="10">
        <v>2016</v>
      </c>
      <c r="TDC3010" t="s">
        <v>15</v>
      </c>
      <c r="TDD3010" s="6" t="s">
        <v>4934</v>
      </c>
      <c r="TDE3010" t="s">
        <v>4935</v>
      </c>
      <c r="TDF3010" s="10">
        <v>2016</v>
      </c>
      <c r="TDG3010" t="s">
        <v>15</v>
      </c>
      <c r="TDH3010" s="6" t="s">
        <v>4934</v>
      </c>
      <c r="TDI3010" t="s">
        <v>4935</v>
      </c>
      <c r="TDJ3010" s="10">
        <v>2016</v>
      </c>
      <c r="TDK3010" t="s">
        <v>15</v>
      </c>
      <c r="TDL3010" s="6" t="s">
        <v>4934</v>
      </c>
      <c r="TDM3010" t="s">
        <v>4935</v>
      </c>
      <c r="TDN3010" s="10">
        <v>2016</v>
      </c>
      <c r="TDO3010" t="s">
        <v>15</v>
      </c>
      <c r="TDP3010" s="6" t="s">
        <v>4934</v>
      </c>
      <c r="TDQ3010" t="s">
        <v>4935</v>
      </c>
      <c r="TDR3010" s="10">
        <v>2016</v>
      </c>
      <c r="TDS3010" t="s">
        <v>15</v>
      </c>
      <c r="TDT3010" s="6" t="s">
        <v>4934</v>
      </c>
      <c r="TDU3010" t="s">
        <v>4935</v>
      </c>
      <c r="TDV3010" s="10">
        <v>2016</v>
      </c>
      <c r="TDW3010" t="s">
        <v>15</v>
      </c>
      <c r="TDX3010" s="6" t="s">
        <v>4934</v>
      </c>
      <c r="TDY3010" t="s">
        <v>4935</v>
      </c>
      <c r="TDZ3010" s="10">
        <v>2016</v>
      </c>
      <c r="TEA3010" t="s">
        <v>15</v>
      </c>
      <c r="TEB3010" s="6" t="s">
        <v>4934</v>
      </c>
      <c r="TEC3010" t="s">
        <v>4935</v>
      </c>
      <c r="TED3010" s="10">
        <v>2016</v>
      </c>
      <c r="TEE3010" t="s">
        <v>15</v>
      </c>
      <c r="TEF3010" s="6" t="s">
        <v>4934</v>
      </c>
      <c r="TEG3010" t="s">
        <v>4935</v>
      </c>
      <c r="TEH3010" s="10">
        <v>2016</v>
      </c>
      <c r="TEI3010" t="s">
        <v>15</v>
      </c>
      <c r="TEJ3010" s="6" t="s">
        <v>4934</v>
      </c>
      <c r="TEK3010" t="s">
        <v>4935</v>
      </c>
      <c r="TEL3010" s="10">
        <v>2016</v>
      </c>
      <c r="TEM3010" t="s">
        <v>15</v>
      </c>
      <c r="TEN3010" s="6" t="s">
        <v>4934</v>
      </c>
      <c r="TEO3010" t="s">
        <v>4935</v>
      </c>
      <c r="TEP3010" s="10">
        <v>2016</v>
      </c>
      <c r="TEQ3010" t="s">
        <v>15</v>
      </c>
      <c r="TER3010" s="6" t="s">
        <v>4934</v>
      </c>
      <c r="TES3010" t="s">
        <v>4935</v>
      </c>
      <c r="TET3010" s="10">
        <v>2016</v>
      </c>
      <c r="TEU3010" t="s">
        <v>15</v>
      </c>
      <c r="TEV3010" s="6" t="s">
        <v>4934</v>
      </c>
      <c r="TEW3010" t="s">
        <v>4935</v>
      </c>
      <c r="TEX3010" s="10">
        <v>2016</v>
      </c>
      <c r="TEY3010" t="s">
        <v>15</v>
      </c>
      <c r="TEZ3010" s="6" t="s">
        <v>4934</v>
      </c>
      <c r="TFA3010" t="s">
        <v>4935</v>
      </c>
      <c r="TFB3010" s="10">
        <v>2016</v>
      </c>
      <c r="TFC3010" t="s">
        <v>15</v>
      </c>
      <c r="TFD3010" s="6" t="s">
        <v>4934</v>
      </c>
      <c r="TFE3010" t="s">
        <v>4935</v>
      </c>
      <c r="TFF3010" s="10">
        <v>2016</v>
      </c>
      <c r="TFG3010" t="s">
        <v>15</v>
      </c>
      <c r="TFH3010" s="6" t="s">
        <v>4934</v>
      </c>
      <c r="TFI3010" t="s">
        <v>4935</v>
      </c>
      <c r="TFJ3010" s="10">
        <v>2016</v>
      </c>
      <c r="TFK3010" t="s">
        <v>15</v>
      </c>
      <c r="TFL3010" s="6" t="s">
        <v>4934</v>
      </c>
      <c r="TFM3010" t="s">
        <v>4935</v>
      </c>
      <c r="TFN3010" s="10">
        <v>2016</v>
      </c>
      <c r="TFO3010" t="s">
        <v>15</v>
      </c>
      <c r="TFP3010" s="6" t="s">
        <v>4934</v>
      </c>
      <c r="TFQ3010" t="s">
        <v>4935</v>
      </c>
      <c r="TFR3010" s="10">
        <v>2016</v>
      </c>
      <c r="TFS3010" t="s">
        <v>15</v>
      </c>
      <c r="TFT3010" s="6" t="s">
        <v>4934</v>
      </c>
      <c r="TFU3010" t="s">
        <v>4935</v>
      </c>
      <c r="TFV3010" s="10">
        <v>2016</v>
      </c>
      <c r="TFW3010" t="s">
        <v>15</v>
      </c>
      <c r="TFX3010" s="6" t="s">
        <v>4934</v>
      </c>
      <c r="TFY3010" t="s">
        <v>4935</v>
      </c>
      <c r="TFZ3010" s="10">
        <v>2016</v>
      </c>
      <c r="TGA3010" t="s">
        <v>15</v>
      </c>
      <c r="TGB3010" s="6" t="s">
        <v>4934</v>
      </c>
      <c r="TGC3010" t="s">
        <v>4935</v>
      </c>
      <c r="TGD3010" s="10">
        <v>2016</v>
      </c>
      <c r="TGE3010" t="s">
        <v>15</v>
      </c>
      <c r="TGF3010" s="6" t="s">
        <v>4934</v>
      </c>
      <c r="TGG3010" t="s">
        <v>4935</v>
      </c>
      <c r="TGH3010" s="10">
        <v>2016</v>
      </c>
      <c r="TGI3010" t="s">
        <v>15</v>
      </c>
      <c r="TGJ3010" s="6" t="s">
        <v>4934</v>
      </c>
      <c r="TGK3010" t="s">
        <v>4935</v>
      </c>
      <c r="TGL3010" s="10">
        <v>2016</v>
      </c>
      <c r="TGM3010" t="s">
        <v>15</v>
      </c>
      <c r="TGN3010" s="6" t="s">
        <v>4934</v>
      </c>
      <c r="TGO3010" t="s">
        <v>4935</v>
      </c>
      <c r="TGP3010" s="10">
        <v>2016</v>
      </c>
      <c r="TGQ3010" t="s">
        <v>15</v>
      </c>
      <c r="TGR3010" s="6" t="s">
        <v>4934</v>
      </c>
      <c r="TGS3010" t="s">
        <v>4935</v>
      </c>
      <c r="TGT3010" s="10">
        <v>2016</v>
      </c>
      <c r="TGU3010" t="s">
        <v>15</v>
      </c>
      <c r="TGV3010" s="6" t="s">
        <v>4934</v>
      </c>
      <c r="TGW3010" t="s">
        <v>4935</v>
      </c>
      <c r="TGX3010" s="10">
        <v>2016</v>
      </c>
      <c r="TGY3010" t="s">
        <v>15</v>
      </c>
      <c r="TGZ3010" s="6" t="s">
        <v>4934</v>
      </c>
      <c r="THA3010" t="s">
        <v>4935</v>
      </c>
      <c r="THB3010" s="10">
        <v>2016</v>
      </c>
      <c r="THC3010" t="s">
        <v>15</v>
      </c>
      <c r="THD3010" s="6" t="s">
        <v>4934</v>
      </c>
      <c r="THE3010" t="s">
        <v>4935</v>
      </c>
      <c r="THF3010" s="10">
        <v>2016</v>
      </c>
      <c r="THG3010" t="s">
        <v>15</v>
      </c>
      <c r="THH3010" s="6" t="s">
        <v>4934</v>
      </c>
      <c r="THI3010" t="s">
        <v>4935</v>
      </c>
      <c r="THJ3010" s="10">
        <v>2016</v>
      </c>
      <c r="THK3010" t="s">
        <v>15</v>
      </c>
      <c r="THL3010" s="6" t="s">
        <v>4934</v>
      </c>
      <c r="THM3010" t="s">
        <v>4935</v>
      </c>
      <c r="THN3010" s="10">
        <v>2016</v>
      </c>
      <c r="THO3010" t="s">
        <v>15</v>
      </c>
      <c r="THP3010" s="6" t="s">
        <v>4934</v>
      </c>
      <c r="THQ3010" t="s">
        <v>4935</v>
      </c>
      <c r="THR3010" s="10">
        <v>2016</v>
      </c>
      <c r="THS3010" t="s">
        <v>15</v>
      </c>
      <c r="THT3010" s="6" t="s">
        <v>4934</v>
      </c>
      <c r="THU3010" t="s">
        <v>4935</v>
      </c>
      <c r="THV3010" s="10">
        <v>2016</v>
      </c>
      <c r="THW3010" t="s">
        <v>15</v>
      </c>
      <c r="THX3010" s="6" t="s">
        <v>4934</v>
      </c>
      <c r="THY3010" t="s">
        <v>4935</v>
      </c>
      <c r="THZ3010" s="10">
        <v>2016</v>
      </c>
      <c r="TIA3010" t="s">
        <v>15</v>
      </c>
      <c r="TIB3010" s="6" t="s">
        <v>4934</v>
      </c>
      <c r="TIC3010" t="s">
        <v>4935</v>
      </c>
      <c r="TID3010" s="10">
        <v>2016</v>
      </c>
      <c r="TIE3010" t="s">
        <v>15</v>
      </c>
      <c r="TIF3010" s="6" t="s">
        <v>4934</v>
      </c>
      <c r="TIG3010" t="s">
        <v>4935</v>
      </c>
      <c r="TIH3010" s="10">
        <v>2016</v>
      </c>
      <c r="TII3010" t="s">
        <v>15</v>
      </c>
      <c r="TIJ3010" s="6" t="s">
        <v>4934</v>
      </c>
      <c r="TIK3010" t="s">
        <v>4935</v>
      </c>
      <c r="TIL3010" s="10">
        <v>2016</v>
      </c>
      <c r="TIM3010" t="s">
        <v>15</v>
      </c>
      <c r="TIN3010" s="6" t="s">
        <v>4934</v>
      </c>
      <c r="TIO3010" t="s">
        <v>4935</v>
      </c>
      <c r="TIP3010" s="10">
        <v>2016</v>
      </c>
      <c r="TIQ3010" t="s">
        <v>15</v>
      </c>
      <c r="TIR3010" s="6" t="s">
        <v>4934</v>
      </c>
      <c r="TIS3010" t="s">
        <v>4935</v>
      </c>
      <c r="TIT3010" s="10">
        <v>2016</v>
      </c>
      <c r="TIU3010" t="s">
        <v>15</v>
      </c>
      <c r="TIV3010" s="6" t="s">
        <v>4934</v>
      </c>
      <c r="TIW3010" t="s">
        <v>4935</v>
      </c>
      <c r="TIX3010" s="10">
        <v>2016</v>
      </c>
      <c r="TIY3010" t="s">
        <v>15</v>
      </c>
      <c r="TIZ3010" s="6" t="s">
        <v>4934</v>
      </c>
      <c r="TJA3010" t="s">
        <v>4935</v>
      </c>
      <c r="TJB3010" s="10">
        <v>2016</v>
      </c>
      <c r="TJC3010" t="s">
        <v>15</v>
      </c>
      <c r="TJD3010" s="6" t="s">
        <v>4934</v>
      </c>
      <c r="TJE3010" t="s">
        <v>4935</v>
      </c>
      <c r="TJF3010" s="10">
        <v>2016</v>
      </c>
      <c r="TJG3010" t="s">
        <v>15</v>
      </c>
      <c r="TJH3010" s="6" t="s">
        <v>4934</v>
      </c>
      <c r="TJI3010" t="s">
        <v>4935</v>
      </c>
      <c r="TJJ3010" s="10">
        <v>2016</v>
      </c>
      <c r="TJK3010" t="s">
        <v>15</v>
      </c>
      <c r="TJL3010" s="6" t="s">
        <v>4934</v>
      </c>
      <c r="TJM3010" t="s">
        <v>4935</v>
      </c>
      <c r="TJN3010" s="10">
        <v>2016</v>
      </c>
      <c r="TJO3010" t="s">
        <v>15</v>
      </c>
      <c r="TJP3010" s="6" t="s">
        <v>4934</v>
      </c>
      <c r="TJQ3010" t="s">
        <v>4935</v>
      </c>
      <c r="TJR3010" s="10">
        <v>2016</v>
      </c>
      <c r="TJS3010" t="s">
        <v>15</v>
      </c>
      <c r="TJT3010" s="6" t="s">
        <v>4934</v>
      </c>
      <c r="TJU3010" t="s">
        <v>4935</v>
      </c>
      <c r="TJV3010" s="10">
        <v>2016</v>
      </c>
      <c r="TJW3010" t="s">
        <v>15</v>
      </c>
      <c r="TJX3010" s="6" t="s">
        <v>4934</v>
      </c>
      <c r="TJY3010" t="s">
        <v>4935</v>
      </c>
      <c r="TJZ3010" s="10">
        <v>2016</v>
      </c>
      <c r="TKA3010" t="s">
        <v>15</v>
      </c>
      <c r="TKB3010" s="6" t="s">
        <v>4934</v>
      </c>
      <c r="TKC3010" t="s">
        <v>4935</v>
      </c>
      <c r="TKD3010" s="10">
        <v>2016</v>
      </c>
      <c r="TKE3010" t="s">
        <v>15</v>
      </c>
      <c r="TKF3010" s="6" t="s">
        <v>4934</v>
      </c>
      <c r="TKG3010" t="s">
        <v>4935</v>
      </c>
      <c r="TKH3010" s="10">
        <v>2016</v>
      </c>
      <c r="TKI3010" t="s">
        <v>15</v>
      </c>
      <c r="TKJ3010" s="6" t="s">
        <v>4934</v>
      </c>
      <c r="TKK3010" t="s">
        <v>4935</v>
      </c>
      <c r="TKL3010" s="10">
        <v>2016</v>
      </c>
      <c r="TKM3010" t="s">
        <v>15</v>
      </c>
      <c r="TKN3010" s="6" t="s">
        <v>4934</v>
      </c>
      <c r="TKO3010" t="s">
        <v>4935</v>
      </c>
      <c r="TKP3010" s="10">
        <v>2016</v>
      </c>
      <c r="TKQ3010" t="s">
        <v>15</v>
      </c>
      <c r="TKR3010" s="6" t="s">
        <v>4934</v>
      </c>
      <c r="TKS3010" t="s">
        <v>4935</v>
      </c>
      <c r="TKT3010" s="10">
        <v>2016</v>
      </c>
      <c r="TKU3010" t="s">
        <v>15</v>
      </c>
      <c r="TKV3010" s="6" t="s">
        <v>4934</v>
      </c>
      <c r="TKW3010" t="s">
        <v>4935</v>
      </c>
      <c r="TKX3010" s="10">
        <v>2016</v>
      </c>
      <c r="TKY3010" t="s">
        <v>15</v>
      </c>
      <c r="TKZ3010" s="6" t="s">
        <v>4934</v>
      </c>
      <c r="TLA3010" t="s">
        <v>4935</v>
      </c>
      <c r="TLB3010" s="10">
        <v>2016</v>
      </c>
      <c r="TLC3010" t="s">
        <v>15</v>
      </c>
      <c r="TLD3010" s="6" t="s">
        <v>4934</v>
      </c>
      <c r="TLE3010" t="s">
        <v>4935</v>
      </c>
      <c r="TLF3010" s="10">
        <v>2016</v>
      </c>
      <c r="TLG3010" t="s">
        <v>15</v>
      </c>
      <c r="TLH3010" s="6" t="s">
        <v>4934</v>
      </c>
      <c r="TLI3010" t="s">
        <v>4935</v>
      </c>
      <c r="TLJ3010" s="10">
        <v>2016</v>
      </c>
      <c r="TLK3010" t="s">
        <v>15</v>
      </c>
      <c r="TLL3010" s="6" t="s">
        <v>4934</v>
      </c>
      <c r="TLM3010" t="s">
        <v>4935</v>
      </c>
      <c r="TLN3010" s="10">
        <v>2016</v>
      </c>
      <c r="TLO3010" t="s">
        <v>15</v>
      </c>
      <c r="TLP3010" s="6" t="s">
        <v>4934</v>
      </c>
      <c r="TLQ3010" t="s">
        <v>4935</v>
      </c>
      <c r="TLR3010" s="10">
        <v>2016</v>
      </c>
      <c r="TLS3010" t="s">
        <v>15</v>
      </c>
      <c r="TLT3010" s="6" t="s">
        <v>4934</v>
      </c>
      <c r="TLU3010" t="s">
        <v>4935</v>
      </c>
      <c r="TLV3010" s="10">
        <v>2016</v>
      </c>
      <c r="TLW3010" t="s">
        <v>15</v>
      </c>
      <c r="TLX3010" s="6" t="s">
        <v>4934</v>
      </c>
      <c r="TLY3010" t="s">
        <v>4935</v>
      </c>
      <c r="TLZ3010" s="10">
        <v>2016</v>
      </c>
      <c r="TMA3010" t="s">
        <v>15</v>
      </c>
      <c r="TMB3010" s="6" t="s">
        <v>4934</v>
      </c>
      <c r="TMC3010" t="s">
        <v>4935</v>
      </c>
      <c r="TMD3010" s="10">
        <v>2016</v>
      </c>
      <c r="TME3010" t="s">
        <v>15</v>
      </c>
      <c r="TMF3010" s="6" t="s">
        <v>4934</v>
      </c>
      <c r="TMG3010" t="s">
        <v>4935</v>
      </c>
      <c r="TMH3010" s="10">
        <v>2016</v>
      </c>
      <c r="TMI3010" t="s">
        <v>15</v>
      </c>
      <c r="TMJ3010" s="6" t="s">
        <v>4934</v>
      </c>
      <c r="TMK3010" t="s">
        <v>4935</v>
      </c>
      <c r="TML3010" s="10">
        <v>2016</v>
      </c>
      <c r="TMM3010" t="s">
        <v>15</v>
      </c>
      <c r="TMN3010" s="6" t="s">
        <v>4934</v>
      </c>
      <c r="TMO3010" t="s">
        <v>4935</v>
      </c>
      <c r="TMP3010" s="10">
        <v>2016</v>
      </c>
      <c r="TMQ3010" t="s">
        <v>15</v>
      </c>
      <c r="TMR3010" s="6" t="s">
        <v>4934</v>
      </c>
      <c r="TMS3010" t="s">
        <v>4935</v>
      </c>
      <c r="TMT3010" s="10">
        <v>2016</v>
      </c>
      <c r="TMU3010" t="s">
        <v>15</v>
      </c>
      <c r="TMV3010" s="6" t="s">
        <v>4934</v>
      </c>
      <c r="TMW3010" t="s">
        <v>4935</v>
      </c>
      <c r="TMX3010" s="10">
        <v>2016</v>
      </c>
      <c r="TMY3010" t="s">
        <v>15</v>
      </c>
      <c r="TMZ3010" s="6" t="s">
        <v>4934</v>
      </c>
      <c r="TNA3010" t="s">
        <v>4935</v>
      </c>
      <c r="TNB3010" s="10">
        <v>2016</v>
      </c>
      <c r="TNC3010" t="s">
        <v>15</v>
      </c>
      <c r="TND3010" s="6" t="s">
        <v>4934</v>
      </c>
      <c r="TNE3010" t="s">
        <v>4935</v>
      </c>
      <c r="TNF3010" s="10">
        <v>2016</v>
      </c>
      <c r="TNG3010" t="s">
        <v>15</v>
      </c>
      <c r="TNH3010" s="6" t="s">
        <v>4934</v>
      </c>
      <c r="TNI3010" t="s">
        <v>4935</v>
      </c>
      <c r="TNJ3010" s="10">
        <v>2016</v>
      </c>
      <c r="TNK3010" t="s">
        <v>15</v>
      </c>
      <c r="TNL3010" s="6" t="s">
        <v>4934</v>
      </c>
      <c r="TNM3010" t="s">
        <v>4935</v>
      </c>
      <c r="TNN3010" s="10">
        <v>2016</v>
      </c>
      <c r="TNO3010" t="s">
        <v>15</v>
      </c>
      <c r="TNP3010" s="6" t="s">
        <v>4934</v>
      </c>
      <c r="TNQ3010" t="s">
        <v>4935</v>
      </c>
      <c r="TNR3010" s="10">
        <v>2016</v>
      </c>
      <c r="TNS3010" t="s">
        <v>15</v>
      </c>
      <c r="TNT3010" s="6" t="s">
        <v>4934</v>
      </c>
      <c r="TNU3010" t="s">
        <v>4935</v>
      </c>
      <c r="TNV3010" s="10">
        <v>2016</v>
      </c>
      <c r="TNW3010" t="s">
        <v>15</v>
      </c>
      <c r="TNX3010" s="6" t="s">
        <v>4934</v>
      </c>
      <c r="TNY3010" t="s">
        <v>4935</v>
      </c>
      <c r="TNZ3010" s="10">
        <v>2016</v>
      </c>
      <c r="TOA3010" t="s">
        <v>15</v>
      </c>
      <c r="TOB3010" s="6" t="s">
        <v>4934</v>
      </c>
      <c r="TOC3010" t="s">
        <v>4935</v>
      </c>
      <c r="TOD3010" s="10">
        <v>2016</v>
      </c>
      <c r="TOE3010" t="s">
        <v>15</v>
      </c>
      <c r="TOF3010" s="6" t="s">
        <v>4934</v>
      </c>
      <c r="TOG3010" t="s">
        <v>4935</v>
      </c>
      <c r="TOH3010" s="10">
        <v>2016</v>
      </c>
      <c r="TOI3010" t="s">
        <v>15</v>
      </c>
      <c r="TOJ3010" s="6" t="s">
        <v>4934</v>
      </c>
      <c r="TOK3010" t="s">
        <v>4935</v>
      </c>
      <c r="TOL3010" s="10">
        <v>2016</v>
      </c>
      <c r="TOM3010" t="s">
        <v>15</v>
      </c>
      <c r="TON3010" s="6" t="s">
        <v>4934</v>
      </c>
      <c r="TOO3010" t="s">
        <v>4935</v>
      </c>
      <c r="TOP3010" s="10">
        <v>2016</v>
      </c>
      <c r="TOQ3010" t="s">
        <v>15</v>
      </c>
      <c r="TOR3010" s="6" t="s">
        <v>4934</v>
      </c>
      <c r="TOS3010" t="s">
        <v>4935</v>
      </c>
      <c r="TOT3010" s="10">
        <v>2016</v>
      </c>
      <c r="TOU3010" t="s">
        <v>15</v>
      </c>
      <c r="TOV3010" s="6" t="s">
        <v>4934</v>
      </c>
      <c r="TOW3010" t="s">
        <v>4935</v>
      </c>
      <c r="TOX3010" s="10">
        <v>2016</v>
      </c>
      <c r="TOY3010" t="s">
        <v>15</v>
      </c>
      <c r="TOZ3010" s="6" t="s">
        <v>4934</v>
      </c>
      <c r="TPA3010" t="s">
        <v>4935</v>
      </c>
      <c r="TPB3010" s="10">
        <v>2016</v>
      </c>
      <c r="TPC3010" t="s">
        <v>15</v>
      </c>
      <c r="TPD3010" s="6" t="s">
        <v>4934</v>
      </c>
      <c r="TPE3010" t="s">
        <v>4935</v>
      </c>
      <c r="TPF3010" s="10">
        <v>2016</v>
      </c>
      <c r="TPG3010" t="s">
        <v>15</v>
      </c>
      <c r="TPH3010" s="6" t="s">
        <v>4934</v>
      </c>
      <c r="TPI3010" t="s">
        <v>4935</v>
      </c>
      <c r="TPJ3010" s="10">
        <v>2016</v>
      </c>
      <c r="TPK3010" t="s">
        <v>15</v>
      </c>
      <c r="TPL3010" s="6" t="s">
        <v>4934</v>
      </c>
      <c r="TPM3010" t="s">
        <v>4935</v>
      </c>
      <c r="TPN3010" s="10">
        <v>2016</v>
      </c>
      <c r="TPO3010" t="s">
        <v>15</v>
      </c>
      <c r="TPP3010" s="6" t="s">
        <v>4934</v>
      </c>
      <c r="TPQ3010" t="s">
        <v>4935</v>
      </c>
      <c r="TPR3010" s="10">
        <v>2016</v>
      </c>
      <c r="TPS3010" t="s">
        <v>15</v>
      </c>
      <c r="TPT3010" s="6" t="s">
        <v>4934</v>
      </c>
      <c r="TPU3010" t="s">
        <v>4935</v>
      </c>
      <c r="TPV3010" s="10">
        <v>2016</v>
      </c>
      <c r="TPW3010" t="s">
        <v>15</v>
      </c>
      <c r="TPX3010" s="6" t="s">
        <v>4934</v>
      </c>
      <c r="TPY3010" t="s">
        <v>4935</v>
      </c>
      <c r="TPZ3010" s="10">
        <v>2016</v>
      </c>
      <c r="TQA3010" t="s">
        <v>15</v>
      </c>
      <c r="TQB3010" s="6" t="s">
        <v>4934</v>
      </c>
      <c r="TQC3010" t="s">
        <v>4935</v>
      </c>
      <c r="TQD3010" s="10">
        <v>2016</v>
      </c>
      <c r="TQE3010" t="s">
        <v>15</v>
      </c>
      <c r="TQF3010" s="6" t="s">
        <v>4934</v>
      </c>
      <c r="TQG3010" t="s">
        <v>4935</v>
      </c>
      <c r="TQH3010" s="10">
        <v>2016</v>
      </c>
      <c r="TQI3010" t="s">
        <v>15</v>
      </c>
      <c r="TQJ3010" s="6" t="s">
        <v>4934</v>
      </c>
      <c r="TQK3010" t="s">
        <v>4935</v>
      </c>
      <c r="TQL3010" s="10">
        <v>2016</v>
      </c>
      <c r="TQM3010" t="s">
        <v>15</v>
      </c>
      <c r="TQN3010" s="6" t="s">
        <v>4934</v>
      </c>
      <c r="TQO3010" t="s">
        <v>4935</v>
      </c>
      <c r="TQP3010" s="10">
        <v>2016</v>
      </c>
      <c r="TQQ3010" t="s">
        <v>15</v>
      </c>
      <c r="TQR3010" s="6" t="s">
        <v>4934</v>
      </c>
      <c r="TQS3010" t="s">
        <v>4935</v>
      </c>
      <c r="TQT3010" s="10">
        <v>2016</v>
      </c>
      <c r="TQU3010" t="s">
        <v>15</v>
      </c>
      <c r="TQV3010" s="6" t="s">
        <v>4934</v>
      </c>
      <c r="TQW3010" t="s">
        <v>4935</v>
      </c>
      <c r="TQX3010" s="10">
        <v>2016</v>
      </c>
      <c r="TQY3010" t="s">
        <v>15</v>
      </c>
      <c r="TQZ3010" s="6" t="s">
        <v>4934</v>
      </c>
      <c r="TRA3010" t="s">
        <v>4935</v>
      </c>
      <c r="TRB3010" s="10">
        <v>2016</v>
      </c>
      <c r="TRC3010" t="s">
        <v>15</v>
      </c>
      <c r="TRD3010" s="6" t="s">
        <v>4934</v>
      </c>
      <c r="TRE3010" t="s">
        <v>4935</v>
      </c>
      <c r="TRF3010" s="10">
        <v>2016</v>
      </c>
      <c r="TRG3010" t="s">
        <v>15</v>
      </c>
      <c r="TRH3010" s="6" t="s">
        <v>4934</v>
      </c>
      <c r="TRI3010" t="s">
        <v>4935</v>
      </c>
      <c r="TRJ3010" s="10">
        <v>2016</v>
      </c>
      <c r="TRK3010" t="s">
        <v>15</v>
      </c>
      <c r="TRL3010" s="6" t="s">
        <v>4934</v>
      </c>
      <c r="TRM3010" t="s">
        <v>4935</v>
      </c>
      <c r="TRN3010" s="10">
        <v>2016</v>
      </c>
      <c r="TRO3010" t="s">
        <v>15</v>
      </c>
      <c r="TRP3010" s="6" t="s">
        <v>4934</v>
      </c>
      <c r="TRQ3010" t="s">
        <v>4935</v>
      </c>
      <c r="TRR3010" s="10">
        <v>2016</v>
      </c>
      <c r="TRS3010" t="s">
        <v>15</v>
      </c>
      <c r="TRT3010" s="6" t="s">
        <v>4934</v>
      </c>
      <c r="TRU3010" t="s">
        <v>4935</v>
      </c>
      <c r="TRV3010" s="10">
        <v>2016</v>
      </c>
      <c r="TRW3010" t="s">
        <v>15</v>
      </c>
      <c r="TRX3010" s="6" t="s">
        <v>4934</v>
      </c>
      <c r="TRY3010" t="s">
        <v>4935</v>
      </c>
      <c r="TRZ3010" s="10">
        <v>2016</v>
      </c>
      <c r="TSA3010" t="s">
        <v>15</v>
      </c>
      <c r="TSB3010" s="6" t="s">
        <v>4934</v>
      </c>
      <c r="TSC3010" t="s">
        <v>4935</v>
      </c>
      <c r="TSD3010" s="10">
        <v>2016</v>
      </c>
      <c r="TSE3010" t="s">
        <v>15</v>
      </c>
      <c r="TSF3010" s="6" t="s">
        <v>4934</v>
      </c>
      <c r="TSG3010" t="s">
        <v>4935</v>
      </c>
      <c r="TSH3010" s="10">
        <v>2016</v>
      </c>
      <c r="TSI3010" t="s">
        <v>15</v>
      </c>
      <c r="TSJ3010" s="6" t="s">
        <v>4934</v>
      </c>
      <c r="TSK3010" t="s">
        <v>4935</v>
      </c>
      <c r="TSL3010" s="10">
        <v>2016</v>
      </c>
      <c r="TSM3010" t="s">
        <v>15</v>
      </c>
      <c r="TSN3010" s="6" t="s">
        <v>4934</v>
      </c>
      <c r="TSO3010" t="s">
        <v>4935</v>
      </c>
      <c r="TSP3010" s="10">
        <v>2016</v>
      </c>
      <c r="TSQ3010" t="s">
        <v>15</v>
      </c>
      <c r="TSR3010" s="6" t="s">
        <v>4934</v>
      </c>
      <c r="TSS3010" t="s">
        <v>4935</v>
      </c>
      <c r="TST3010" s="10">
        <v>2016</v>
      </c>
      <c r="TSU3010" t="s">
        <v>15</v>
      </c>
      <c r="TSV3010" s="6" t="s">
        <v>4934</v>
      </c>
      <c r="TSW3010" t="s">
        <v>4935</v>
      </c>
      <c r="TSX3010" s="10">
        <v>2016</v>
      </c>
      <c r="TSY3010" t="s">
        <v>15</v>
      </c>
      <c r="TSZ3010" s="6" t="s">
        <v>4934</v>
      </c>
      <c r="TTA3010" t="s">
        <v>4935</v>
      </c>
      <c r="TTB3010" s="10">
        <v>2016</v>
      </c>
      <c r="TTC3010" t="s">
        <v>15</v>
      </c>
      <c r="TTD3010" s="6" t="s">
        <v>4934</v>
      </c>
      <c r="TTE3010" t="s">
        <v>4935</v>
      </c>
      <c r="TTF3010" s="10">
        <v>2016</v>
      </c>
      <c r="TTG3010" t="s">
        <v>15</v>
      </c>
      <c r="TTH3010" s="6" t="s">
        <v>4934</v>
      </c>
      <c r="TTI3010" t="s">
        <v>4935</v>
      </c>
      <c r="TTJ3010" s="10">
        <v>2016</v>
      </c>
      <c r="TTK3010" t="s">
        <v>15</v>
      </c>
      <c r="TTL3010" s="6" t="s">
        <v>4934</v>
      </c>
      <c r="TTM3010" t="s">
        <v>4935</v>
      </c>
      <c r="TTN3010" s="10">
        <v>2016</v>
      </c>
      <c r="TTO3010" t="s">
        <v>15</v>
      </c>
      <c r="TTP3010" s="6" t="s">
        <v>4934</v>
      </c>
      <c r="TTQ3010" t="s">
        <v>4935</v>
      </c>
      <c r="TTR3010" s="10">
        <v>2016</v>
      </c>
      <c r="TTS3010" t="s">
        <v>15</v>
      </c>
      <c r="TTT3010" s="6" t="s">
        <v>4934</v>
      </c>
      <c r="TTU3010" t="s">
        <v>4935</v>
      </c>
      <c r="TTV3010" s="10">
        <v>2016</v>
      </c>
      <c r="TTW3010" t="s">
        <v>15</v>
      </c>
      <c r="TTX3010" s="6" t="s">
        <v>4934</v>
      </c>
      <c r="TTY3010" t="s">
        <v>4935</v>
      </c>
      <c r="TTZ3010" s="10">
        <v>2016</v>
      </c>
      <c r="TUA3010" t="s">
        <v>15</v>
      </c>
      <c r="TUB3010" s="6" t="s">
        <v>4934</v>
      </c>
      <c r="TUC3010" t="s">
        <v>4935</v>
      </c>
      <c r="TUD3010" s="10">
        <v>2016</v>
      </c>
      <c r="TUE3010" t="s">
        <v>15</v>
      </c>
      <c r="TUF3010" s="6" t="s">
        <v>4934</v>
      </c>
      <c r="TUG3010" t="s">
        <v>4935</v>
      </c>
      <c r="TUH3010" s="10">
        <v>2016</v>
      </c>
      <c r="TUI3010" t="s">
        <v>15</v>
      </c>
      <c r="TUJ3010" s="6" t="s">
        <v>4934</v>
      </c>
      <c r="TUK3010" t="s">
        <v>4935</v>
      </c>
      <c r="TUL3010" s="10">
        <v>2016</v>
      </c>
      <c r="TUM3010" t="s">
        <v>15</v>
      </c>
      <c r="TUN3010" s="6" t="s">
        <v>4934</v>
      </c>
      <c r="TUO3010" t="s">
        <v>4935</v>
      </c>
      <c r="TUP3010" s="10">
        <v>2016</v>
      </c>
      <c r="TUQ3010" t="s">
        <v>15</v>
      </c>
      <c r="TUR3010" s="6" t="s">
        <v>4934</v>
      </c>
      <c r="TUS3010" t="s">
        <v>4935</v>
      </c>
      <c r="TUT3010" s="10">
        <v>2016</v>
      </c>
      <c r="TUU3010" t="s">
        <v>15</v>
      </c>
      <c r="TUV3010" s="6" t="s">
        <v>4934</v>
      </c>
      <c r="TUW3010" t="s">
        <v>4935</v>
      </c>
      <c r="TUX3010" s="10">
        <v>2016</v>
      </c>
      <c r="TUY3010" t="s">
        <v>15</v>
      </c>
      <c r="TUZ3010" s="6" t="s">
        <v>4934</v>
      </c>
      <c r="TVA3010" t="s">
        <v>4935</v>
      </c>
      <c r="TVB3010" s="10">
        <v>2016</v>
      </c>
      <c r="TVC3010" t="s">
        <v>15</v>
      </c>
      <c r="TVD3010" s="6" t="s">
        <v>4934</v>
      </c>
      <c r="TVE3010" t="s">
        <v>4935</v>
      </c>
      <c r="TVF3010" s="10">
        <v>2016</v>
      </c>
      <c r="TVG3010" t="s">
        <v>15</v>
      </c>
      <c r="TVH3010" s="6" t="s">
        <v>4934</v>
      </c>
      <c r="TVI3010" t="s">
        <v>4935</v>
      </c>
      <c r="TVJ3010" s="10">
        <v>2016</v>
      </c>
      <c r="TVK3010" t="s">
        <v>15</v>
      </c>
      <c r="TVL3010" s="6" t="s">
        <v>4934</v>
      </c>
      <c r="TVM3010" t="s">
        <v>4935</v>
      </c>
      <c r="TVN3010" s="10">
        <v>2016</v>
      </c>
      <c r="TVO3010" t="s">
        <v>15</v>
      </c>
      <c r="TVP3010" s="6" t="s">
        <v>4934</v>
      </c>
      <c r="TVQ3010" t="s">
        <v>4935</v>
      </c>
      <c r="TVR3010" s="10">
        <v>2016</v>
      </c>
      <c r="TVS3010" t="s">
        <v>15</v>
      </c>
      <c r="TVT3010" s="6" t="s">
        <v>4934</v>
      </c>
      <c r="TVU3010" t="s">
        <v>4935</v>
      </c>
      <c r="TVV3010" s="10">
        <v>2016</v>
      </c>
      <c r="TVW3010" t="s">
        <v>15</v>
      </c>
      <c r="TVX3010" s="6" t="s">
        <v>4934</v>
      </c>
      <c r="TVY3010" t="s">
        <v>4935</v>
      </c>
      <c r="TVZ3010" s="10">
        <v>2016</v>
      </c>
      <c r="TWA3010" t="s">
        <v>15</v>
      </c>
      <c r="TWB3010" s="6" t="s">
        <v>4934</v>
      </c>
      <c r="TWC3010" t="s">
        <v>4935</v>
      </c>
      <c r="TWD3010" s="10">
        <v>2016</v>
      </c>
      <c r="TWE3010" t="s">
        <v>15</v>
      </c>
      <c r="TWF3010" s="6" t="s">
        <v>4934</v>
      </c>
      <c r="TWG3010" t="s">
        <v>4935</v>
      </c>
      <c r="TWH3010" s="10">
        <v>2016</v>
      </c>
      <c r="TWI3010" t="s">
        <v>15</v>
      </c>
      <c r="TWJ3010" s="6" t="s">
        <v>4934</v>
      </c>
      <c r="TWK3010" t="s">
        <v>4935</v>
      </c>
      <c r="TWL3010" s="10">
        <v>2016</v>
      </c>
      <c r="TWM3010" t="s">
        <v>15</v>
      </c>
      <c r="TWN3010" s="6" t="s">
        <v>4934</v>
      </c>
      <c r="TWO3010" t="s">
        <v>4935</v>
      </c>
      <c r="TWP3010" s="10">
        <v>2016</v>
      </c>
      <c r="TWQ3010" t="s">
        <v>15</v>
      </c>
      <c r="TWR3010" s="6" t="s">
        <v>4934</v>
      </c>
      <c r="TWS3010" t="s">
        <v>4935</v>
      </c>
      <c r="TWT3010" s="10">
        <v>2016</v>
      </c>
      <c r="TWU3010" t="s">
        <v>15</v>
      </c>
      <c r="TWV3010" s="6" t="s">
        <v>4934</v>
      </c>
      <c r="TWW3010" t="s">
        <v>4935</v>
      </c>
      <c r="TWX3010" s="10">
        <v>2016</v>
      </c>
      <c r="TWY3010" t="s">
        <v>15</v>
      </c>
      <c r="TWZ3010" s="6" t="s">
        <v>4934</v>
      </c>
      <c r="TXA3010" t="s">
        <v>4935</v>
      </c>
      <c r="TXB3010" s="10">
        <v>2016</v>
      </c>
      <c r="TXC3010" t="s">
        <v>15</v>
      </c>
      <c r="TXD3010" s="6" t="s">
        <v>4934</v>
      </c>
      <c r="TXE3010" t="s">
        <v>4935</v>
      </c>
      <c r="TXF3010" s="10">
        <v>2016</v>
      </c>
      <c r="TXG3010" t="s">
        <v>15</v>
      </c>
      <c r="TXH3010" s="6" t="s">
        <v>4934</v>
      </c>
      <c r="TXI3010" t="s">
        <v>4935</v>
      </c>
      <c r="TXJ3010" s="10">
        <v>2016</v>
      </c>
      <c r="TXK3010" t="s">
        <v>15</v>
      </c>
      <c r="TXL3010" s="6" t="s">
        <v>4934</v>
      </c>
      <c r="TXM3010" t="s">
        <v>4935</v>
      </c>
      <c r="TXN3010" s="10">
        <v>2016</v>
      </c>
      <c r="TXO3010" t="s">
        <v>15</v>
      </c>
      <c r="TXP3010" s="6" t="s">
        <v>4934</v>
      </c>
      <c r="TXQ3010" t="s">
        <v>4935</v>
      </c>
      <c r="TXR3010" s="10">
        <v>2016</v>
      </c>
      <c r="TXS3010" t="s">
        <v>15</v>
      </c>
      <c r="TXT3010" s="6" t="s">
        <v>4934</v>
      </c>
      <c r="TXU3010" t="s">
        <v>4935</v>
      </c>
      <c r="TXV3010" s="10">
        <v>2016</v>
      </c>
      <c r="TXW3010" t="s">
        <v>15</v>
      </c>
      <c r="TXX3010" s="6" t="s">
        <v>4934</v>
      </c>
      <c r="TXY3010" t="s">
        <v>4935</v>
      </c>
      <c r="TXZ3010" s="10">
        <v>2016</v>
      </c>
      <c r="TYA3010" t="s">
        <v>15</v>
      </c>
      <c r="TYB3010" s="6" t="s">
        <v>4934</v>
      </c>
      <c r="TYC3010" t="s">
        <v>4935</v>
      </c>
      <c r="TYD3010" s="10">
        <v>2016</v>
      </c>
      <c r="TYE3010" t="s">
        <v>15</v>
      </c>
      <c r="TYF3010" s="6" t="s">
        <v>4934</v>
      </c>
      <c r="TYG3010" t="s">
        <v>4935</v>
      </c>
      <c r="TYH3010" s="10">
        <v>2016</v>
      </c>
      <c r="TYI3010" t="s">
        <v>15</v>
      </c>
      <c r="TYJ3010" s="6" t="s">
        <v>4934</v>
      </c>
      <c r="TYK3010" t="s">
        <v>4935</v>
      </c>
      <c r="TYL3010" s="10">
        <v>2016</v>
      </c>
      <c r="TYM3010" t="s">
        <v>15</v>
      </c>
      <c r="TYN3010" s="6" t="s">
        <v>4934</v>
      </c>
      <c r="TYO3010" t="s">
        <v>4935</v>
      </c>
      <c r="TYP3010" s="10">
        <v>2016</v>
      </c>
      <c r="TYQ3010" t="s">
        <v>15</v>
      </c>
      <c r="TYR3010" s="6" t="s">
        <v>4934</v>
      </c>
      <c r="TYS3010" t="s">
        <v>4935</v>
      </c>
      <c r="TYT3010" s="10">
        <v>2016</v>
      </c>
      <c r="TYU3010" t="s">
        <v>15</v>
      </c>
      <c r="TYV3010" s="6" t="s">
        <v>4934</v>
      </c>
      <c r="TYW3010" t="s">
        <v>4935</v>
      </c>
      <c r="TYX3010" s="10">
        <v>2016</v>
      </c>
      <c r="TYY3010" t="s">
        <v>15</v>
      </c>
      <c r="TYZ3010" s="6" t="s">
        <v>4934</v>
      </c>
      <c r="TZA3010" t="s">
        <v>4935</v>
      </c>
      <c r="TZB3010" s="10">
        <v>2016</v>
      </c>
      <c r="TZC3010" t="s">
        <v>15</v>
      </c>
      <c r="TZD3010" s="6" t="s">
        <v>4934</v>
      </c>
      <c r="TZE3010" t="s">
        <v>4935</v>
      </c>
      <c r="TZF3010" s="10">
        <v>2016</v>
      </c>
      <c r="TZG3010" t="s">
        <v>15</v>
      </c>
      <c r="TZH3010" s="6" t="s">
        <v>4934</v>
      </c>
      <c r="TZI3010" t="s">
        <v>4935</v>
      </c>
      <c r="TZJ3010" s="10">
        <v>2016</v>
      </c>
      <c r="TZK3010" t="s">
        <v>15</v>
      </c>
      <c r="TZL3010" s="6" t="s">
        <v>4934</v>
      </c>
      <c r="TZM3010" t="s">
        <v>4935</v>
      </c>
      <c r="TZN3010" s="10">
        <v>2016</v>
      </c>
      <c r="TZO3010" t="s">
        <v>15</v>
      </c>
      <c r="TZP3010" s="6" t="s">
        <v>4934</v>
      </c>
      <c r="TZQ3010" t="s">
        <v>4935</v>
      </c>
      <c r="TZR3010" s="10">
        <v>2016</v>
      </c>
      <c r="TZS3010" t="s">
        <v>15</v>
      </c>
      <c r="TZT3010" s="6" t="s">
        <v>4934</v>
      </c>
      <c r="TZU3010" t="s">
        <v>4935</v>
      </c>
      <c r="TZV3010" s="10">
        <v>2016</v>
      </c>
      <c r="TZW3010" t="s">
        <v>15</v>
      </c>
      <c r="TZX3010" s="6" t="s">
        <v>4934</v>
      </c>
      <c r="TZY3010" t="s">
        <v>4935</v>
      </c>
      <c r="TZZ3010" s="10">
        <v>2016</v>
      </c>
      <c r="UAA3010" t="s">
        <v>15</v>
      </c>
      <c r="UAB3010" s="6" t="s">
        <v>4934</v>
      </c>
      <c r="UAC3010" t="s">
        <v>4935</v>
      </c>
      <c r="UAD3010" s="10">
        <v>2016</v>
      </c>
      <c r="UAE3010" t="s">
        <v>15</v>
      </c>
      <c r="UAF3010" s="6" t="s">
        <v>4934</v>
      </c>
      <c r="UAG3010" t="s">
        <v>4935</v>
      </c>
      <c r="UAH3010" s="10">
        <v>2016</v>
      </c>
      <c r="UAI3010" t="s">
        <v>15</v>
      </c>
      <c r="UAJ3010" s="6" t="s">
        <v>4934</v>
      </c>
      <c r="UAK3010" t="s">
        <v>4935</v>
      </c>
      <c r="UAL3010" s="10">
        <v>2016</v>
      </c>
      <c r="UAM3010" t="s">
        <v>15</v>
      </c>
      <c r="UAN3010" s="6" t="s">
        <v>4934</v>
      </c>
      <c r="UAO3010" t="s">
        <v>4935</v>
      </c>
      <c r="UAP3010" s="10">
        <v>2016</v>
      </c>
      <c r="UAQ3010" t="s">
        <v>15</v>
      </c>
      <c r="UAR3010" s="6" t="s">
        <v>4934</v>
      </c>
      <c r="UAS3010" t="s">
        <v>4935</v>
      </c>
      <c r="UAT3010" s="10">
        <v>2016</v>
      </c>
      <c r="UAU3010" t="s">
        <v>15</v>
      </c>
      <c r="UAV3010" s="6" t="s">
        <v>4934</v>
      </c>
      <c r="UAW3010" t="s">
        <v>4935</v>
      </c>
      <c r="UAX3010" s="10">
        <v>2016</v>
      </c>
      <c r="UAY3010" t="s">
        <v>15</v>
      </c>
      <c r="UAZ3010" s="6" t="s">
        <v>4934</v>
      </c>
      <c r="UBA3010" t="s">
        <v>4935</v>
      </c>
      <c r="UBB3010" s="10">
        <v>2016</v>
      </c>
      <c r="UBC3010" t="s">
        <v>15</v>
      </c>
      <c r="UBD3010" s="6" t="s">
        <v>4934</v>
      </c>
      <c r="UBE3010" t="s">
        <v>4935</v>
      </c>
      <c r="UBF3010" s="10">
        <v>2016</v>
      </c>
      <c r="UBG3010" t="s">
        <v>15</v>
      </c>
      <c r="UBH3010" s="6" t="s">
        <v>4934</v>
      </c>
      <c r="UBI3010" t="s">
        <v>4935</v>
      </c>
      <c r="UBJ3010" s="10">
        <v>2016</v>
      </c>
      <c r="UBK3010" t="s">
        <v>15</v>
      </c>
      <c r="UBL3010" s="6" t="s">
        <v>4934</v>
      </c>
      <c r="UBM3010" t="s">
        <v>4935</v>
      </c>
      <c r="UBN3010" s="10">
        <v>2016</v>
      </c>
      <c r="UBO3010" t="s">
        <v>15</v>
      </c>
      <c r="UBP3010" s="6" t="s">
        <v>4934</v>
      </c>
      <c r="UBQ3010" t="s">
        <v>4935</v>
      </c>
      <c r="UBR3010" s="10">
        <v>2016</v>
      </c>
      <c r="UBS3010" t="s">
        <v>15</v>
      </c>
      <c r="UBT3010" s="6" t="s">
        <v>4934</v>
      </c>
      <c r="UBU3010" t="s">
        <v>4935</v>
      </c>
      <c r="UBV3010" s="10">
        <v>2016</v>
      </c>
      <c r="UBW3010" t="s">
        <v>15</v>
      </c>
      <c r="UBX3010" s="6" t="s">
        <v>4934</v>
      </c>
      <c r="UBY3010" t="s">
        <v>4935</v>
      </c>
      <c r="UBZ3010" s="10">
        <v>2016</v>
      </c>
      <c r="UCA3010" t="s">
        <v>15</v>
      </c>
      <c r="UCB3010" s="6" t="s">
        <v>4934</v>
      </c>
      <c r="UCC3010" t="s">
        <v>4935</v>
      </c>
      <c r="UCD3010" s="10">
        <v>2016</v>
      </c>
      <c r="UCE3010" t="s">
        <v>15</v>
      </c>
      <c r="UCF3010" s="6" t="s">
        <v>4934</v>
      </c>
      <c r="UCG3010" t="s">
        <v>4935</v>
      </c>
      <c r="UCH3010" s="10">
        <v>2016</v>
      </c>
      <c r="UCI3010" t="s">
        <v>15</v>
      </c>
      <c r="UCJ3010" s="6" t="s">
        <v>4934</v>
      </c>
      <c r="UCK3010" t="s">
        <v>4935</v>
      </c>
      <c r="UCL3010" s="10">
        <v>2016</v>
      </c>
      <c r="UCM3010" t="s">
        <v>15</v>
      </c>
      <c r="UCN3010" s="6" t="s">
        <v>4934</v>
      </c>
      <c r="UCO3010" t="s">
        <v>4935</v>
      </c>
      <c r="UCP3010" s="10">
        <v>2016</v>
      </c>
      <c r="UCQ3010" t="s">
        <v>15</v>
      </c>
      <c r="UCR3010" s="6" t="s">
        <v>4934</v>
      </c>
      <c r="UCS3010" t="s">
        <v>4935</v>
      </c>
      <c r="UCT3010" s="10">
        <v>2016</v>
      </c>
      <c r="UCU3010" t="s">
        <v>15</v>
      </c>
      <c r="UCV3010" s="6" t="s">
        <v>4934</v>
      </c>
      <c r="UCW3010" t="s">
        <v>4935</v>
      </c>
      <c r="UCX3010" s="10">
        <v>2016</v>
      </c>
      <c r="UCY3010" t="s">
        <v>15</v>
      </c>
      <c r="UCZ3010" s="6" t="s">
        <v>4934</v>
      </c>
      <c r="UDA3010" t="s">
        <v>4935</v>
      </c>
      <c r="UDB3010" s="10">
        <v>2016</v>
      </c>
      <c r="UDC3010" t="s">
        <v>15</v>
      </c>
      <c r="UDD3010" s="6" t="s">
        <v>4934</v>
      </c>
      <c r="UDE3010" t="s">
        <v>4935</v>
      </c>
      <c r="UDF3010" s="10">
        <v>2016</v>
      </c>
      <c r="UDG3010" t="s">
        <v>15</v>
      </c>
    </row>
    <row r="3011" spans="1:14307" x14ac:dyDescent="0.55000000000000004">
      <c r="A3011" s="6" t="s">
        <v>5435</v>
      </c>
      <c r="B3011" t="s">
        <v>877</v>
      </c>
      <c r="C3011" s="7">
        <v>2025</v>
      </c>
      <c r="D3011" t="s">
        <v>15</v>
      </c>
      <c r="E3011" s="7">
        <v>3</v>
      </c>
      <c r="F3011" t="s">
        <v>4459</v>
      </c>
      <c r="G3011" s="8">
        <v>392</v>
      </c>
      <c r="H3011" s="9">
        <f>G3011*E3011</f>
        <v>1176</v>
      </c>
      <c r="I3011" s="10">
        <v>2</v>
      </c>
      <c r="J3011" s="10" t="s">
        <v>5425</v>
      </c>
      <c r="N3011" t="s">
        <v>5436</v>
      </c>
    </row>
    <row r="3012" spans="1:14307" x14ac:dyDescent="0.55000000000000004">
      <c r="A3012" s="6" t="s">
        <v>5437</v>
      </c>
      <c r="B3012" t="s">
        <v>5438</v>
      </c>
      <c r="C3012" s="7">
        <v>2025</v>
      </c>
      <c r="D3012" t="s">
        <v>15</v>
      </c>
      <c r="E3012" s="7">
        <v>3</v>
      </c>
      <c r="F3012" t="s">
        <v>4459</v>
      </c>
      <c r="G3012" s="8">
        <v>449</v>
      </c>
      <c r="H3012" s="9">
        <f>G3012*E3012</f>
        <v>1347</v>
      </c>
      <c r="I3012" s="10">
        <v>2</v>
      </c>
      <c r="J3012" s="10" t="s">
        <v>5425</v>
      </c>
    </row>
    <row r="3013" spans="1:14307" x14ac:dyDescent="0.55000000000000004">
      <c r="A3013" t="s">
        <v>4124</v>
      </c>
      <c r="B3013" t="s">
        <v>4123</v>
      </c>
      <c r="C3013" t="s">
        <v>142</v>
      </c>
      <c r="D3013" t="s">
        <v>37</v>
      </c>
      <c r="E3013" t="s">
        <v>10</v>
      </c>
      <c r="F3013" t="s">
        <v>11</v>
      </c>
      <c r="G3013" s="12">
        <v>33.28</v>
      </c>
      <c r="H3013" s="12">
        <f>G3013*E3013</f>
        <v>199.68</v>
      </c>
      <c r="I3013" s="10">
        <v>5</v>
      </c>
      <c r="J3013" s="10" t="s">
        <v>4451</v>
      </c>
    </row>
    <row r="3014" spans="1:14307" x14ac:dyDescent="0.55000000000000004">
      <c r="A3014" t="s">
        <v>1278</v>
      </c>
      <c r="B3014" t="s">
        <v>1279</v>
      </c>
      <c r="C3014" t="s">
        <v>142</v>
      </c>
      <c r="D3014" t="s">
        <v>37</v>
      </c>
      <c r="E3014" t="s">
        <v>10</v>
      </c>
      <c r="F3014" t="s">
        <v>11</v>
      </c>
      <c r="G3014" s="12">
        <v>35.880000000000003</v>
      </c>
      <c r="H3014" s="12">
        <f>G3014*E3014</f>
        <v>215.28000000000003</v>
      </c>
      <c r="I3014" s="10">
        <v>50</v>
      </c>
      <c r="J3014" s="10" t="s">
        <v>4451</v>
      </c>
    </row>
    <row r="3015" spans="1:14307" x14ac:dyDescent="0.55000000000000004">
      <c r="A3015" t="s">
        <v>3785</v>
      </c>
      <c r="B3015" t="s">
        <v>3786</v>
      </c>
      <c r="C3015" t="s">
        <v>142</v>
      </c>
      <c r="D3015" t="s">
        <v>37</v>
      </c>
      <c r="E3015" t="s">
        <v>10</v>
      </c>
      <c r="F3015" t="s">
        <v>11</v>
      </c>
      <c r="G3015" s="12">
        <v>36.4</v>
      </c>
      <c r="H3015" s="12">
        <f>G3015*E3015</f>
        <v>218.39999999999998</v>
      </c>
      <c r="I3015" s="10">
        <v>2</v>
      </c>
      <c r="J3015" s="10" t="s">
        <v>4451</v>
      </c>
    </row>
    <row r="3016" spans="1:14307" x14ac:dyDescent="0.55000000000000004">
      <c r="A3016" t="s">
        <v>1476</v>
      </c>
      <c r="B3016" t="s">
        <v>1477</v>
      </c>
      <c r="C3016" t="s">
        <v>142</v>
      </c>
      <c r="D3016" t="s">
        <v>37</v>
      </c>
      <c r="E3016" t="s">
        <v>10</v>
      </c>
      <c r="F3016" t="s">
        <v>11</v>
      </c>
      <c r="G3016" s="12">
        <v>36.660000000000004</v>
      </c>
      <c r="H3016" s="12">
        <f>G3016*E3016</f>
        <v>219.96000000000004</v>
      </c>
      <c r="I3016" s="10">
        <v>40</v>
      </c>
      <c r="J3016" s="10" t="s">
        <v>4451</v>
      </c>
    </row>
    <row r="3017" spans="1:14307" x14ac:dyDescent="0.55000000000000004">
      <c r="A3017" t="s">
        <v>4257</v>
      </c>
      <c r="B3017" t="s">
        <v>4258</v>
      </c>
      <c r="C3017" t="s">
        <v>142</v>
      </c>
      <c r="D3017" t="s">
        <v>37</v>
      </c>
      <c r="E3017" t="s">
        <v>10</v>
      </c>
      <c r="F3017" t="s">
        <v>11</v>
      </c>
      <c r="G3017" s="12">
        <v>36.660000000000004</v>
      </c>
      <c r="H3017" s="12">
        <f>G3017*E3017</f>
        <v>219.96000000000004</v>
      </c>
      <c r="I3017" s="10">
        <v>5</v>
      </c>
      <c r="J3017" s="10" t="s">
        <v>4451</v>
      </c>
    </row>
    <row r="3018" spans="1:14307" x14ac:dyDescent="0.55000000000000004">
      <c r="A3018" t="s">
        <v>4398</v>
      </c>
      <c r="B3018" t="s">
        <v>4399</v>
      </c>
      <c r="C3018" t="s">
        <v>142</v>
      </c>
      <c r="D3018" t="s">
        <v>37</v>
      </c>
      <c r="E3018" t="s">
        <v>45</v>
      </c>
      <c r="F3018" t="s">
        <v>11</v>
      </c>
      <c r="G3018" s="12">
        <v>73.320000000000007</v>
      </c>
      <c r="H3018" s="12">
        <f>G3018*E3018</f>
        <v>219.96000000000004</v>
      </c>
      <c r="I3018" s="10">
        <v>2</v>
      </c>
      <c r="J3018" s="10" t="s">
        <v>4451</v>
      </c>
    </row>
    <row r="3019" spans="1:14307" x14ac:dyDescent="0.55000000000000004">
      <c r="A3019" t="s">
        <v>856</v>
      </c>
      <c r="B3019" t="s">
        <v>857</v>
      </c>
      <c r="C3019" t="s">
        <v>142</v>
      </c>
      <c r="D3019" t="s">
        <v>37</v>
      </c>
      <c r="E3019" t="s">
        <v>10</v>
      </c>
      <c r="F3019" t="s">
        <v>11</v>
      </c>
      <c r="G3019" s="12">
        <v>37.18</v>
      </c>
      <c r="H3019" s="12">
        <f>G3019*E3019</f>
        <v>223.07999999999998</v>
      </c>
      <c r="I3019" s="10">
        <v>76</v>
      </c>
      <c r="J3019" s="10" t="s">
        <v>4451</v>
      </c>
    </row>
    <row r="3020" spans="1:14307" x14ac:dyDescent="0.55000000000000004">
      <c r="A3020" t="s">
        <v>3915</v>
      </c>
      <c r="B3020" t="s">
        <v>3916</v>
      </c>
      <c r="C3020" t="s">
        <v>142</v>
      </c>
      <c r="D3020" t="s">
        <v>9</v>
      </c>
      <c r="E3020" t="s">
        <v>10</v>
      </c>
      <c r="F3020" t="s">
        <v>11</v>
      </c>
      <c r="G3020" s="12">
        <v>38.480000000000004</v>
      </c>
      <c r="H3020" s="12">
        <f>G3020*E3020</f>
        <v>230.88000000000002</v>
      </c>
      <c r="I3020" s="10">
        <v>1</v>
      </c>
      <c r="J3020" s="10" t="s">
        <v>4451</v>
      </c>
    </row>
    <row r="3021" spans="1:14307" x14ac:dyDescent="0.55000000000000004">
      <c r="A3021" t="s">
        <v>586</v>
      </c>
      <c r="B3021" t="s">
        <v>587</v>
      </c>
      <c r="C3021" t="s">
        <v>142</v>
      </c>
      <c r="D3021" t="s">
        <v>37</v>
      </c>
      <c r="E3021" t="s">
        <v>10</v>
      </c>
      <c r="F3021" t="s">
        <v>11</v>
      </c>
      <c r="G3021" s="12">
        <v>38.74</v>
      </c>
      <c r="H3021" s="12">
        <f>G3021*E3021</f>
        <v>232.44</v>
      </c>
      <c r="I3021" s="10">
        <v>1</v>
      </c>
      <c r="J3021" s="10" t="s">
        <v>4451</v>
      </c>
    </row>
    <row r="3022" spans="1:14307" x14ac:dyDescent="0.55000000000000004">
      <c r="A3022" t="s">
        <v>4310</v>
      </c>
      <c r="B3022" t="s">
        <v>4311</v>
      </c>
      <c r="C3022" t="s">
        <v>142</v>
      </c>
      <c r="D3022" t="s">
        <v>37</v>
      </c>
      <c r="E3022" t="s">
        <v>10</v>
      </c>
      <c r="F3022" t="s">
        <v>11</v>
      </c>
      <c r="G3022" s="12">
        <v>39.26</v>
      </c>
      <c r="H3022" s="12">
        <f>G3022*E3022</f>
        <v>235.56</v>
      </c>
      <c r="I3022" s="10">
        <v>3</v>
      </c>
      <c r="J3022" s="10" t="s">
        <v>4451</v>
      </c>
    </row>
    <row r="3023" spans="1:14307" x14ac:dyDescent="0.55000000000000004">
      <c r="A3023" t="s">
        <v>246</v>
      </c>
      <c r="B3023" t="s">
        <v>247</v>
      </c>
      <c r="C3023" t="s">
        <v>142</v>
      </c>
      <c r="D3023" t="s">
        <v>37</v>
      </c>
      <c r="E3023" t="s">
        <v>10</v>
      </c>
      <c r="F3023" t="s">
        <v>11</v>
      </c>
      <c r="G3023" s="12">
        <v>39.78</v>
      </c>
      <c r="H3023" s="12">
        <f>G3023*E3023</f>
        <v>238.68</v>
      </c>
      <c r="I3023" s="10">
        <v>12</v>
      </c>
      <c r="J3023" s="10" t="s">
        <v>4451</v>
      </c>
    </row>
    <row r="3024" spans="1:14307" x14ac:dyDescent="0.55000000000000004">
      <c r="A3024" t="s">
        <v>338</v>
      </c>
      <c r="B3024" t="s">
        <v>339</v>
      </c>
      <c r="C3024" t="s">
        <v>142</v>
      </c>
      <c r="D3024" t="s">
        <v>37</v>
      </c>
      <c r="E3024" t="s">
        <v>10</v>
      </c>
      <c r="F3024" t="s">
        <v>11</v>
      </c>
      <c r="G3024" s="12">
        <v>40.04</v>
      </c>
      <c r="H3024" s="12">
        <f>G3024*E3024</f>
        <v>240.24</v>
      </c>
      <c r="I3024" s="10">
        <v>7</v>
      </c>
      <c r="J3024" s="10" t="s">
        <v>4451</v>
      </c>
    </row>
    <row r="3025" spans="1:10" x14ac:dyDescent="0.55000000000000004">
      <c r="A3025" t="s">
        <v>4122</v>
      </c>
      <c r="B3025" t="s">
        <v>4123</v>
      </c>
      <c r="C3025" t="s">
        <v>142</v>
      </c>
      <c r="D3025" t="s">
        <v>37</v>
      </c>
      <c r="E3025" t="s">
        <v>45</v>
      </c>
      <c r="F3025" t="s">
        <v>42</v>
      </c>
      <c r="G3025" s="12">
        <v>80.08</v>
      </c>
      <c r="H3025" s="12">
        <f>G3025*E3025</f>
        <v>240.24</v>
      </c>
      <c r="I3025" s="10">
        <v>2</v>
      </c>
      <c r="J3025" s="10" t="s">
        <v>4451</v>
      </c>
    </row>
    <row r="3026" spans="1:10" x14ac:dyDescent="0.55000000000000004">
      <c r="A3026" t="s">
        <v>576</v>
      </c>
      <c r="B3026" t="s">
        <v>577</v>
      </c>
      <c r="C3026" t="s">
        <v>142</v>
      </c>
      <c r="D3026" t="s">
        <v>37</v>
      </c>
      <c r="E3026" t="s">
        <v>10</v>
      </c>
      <c r="F3026" t="s">
        <v>11</v>
      </c>
      <c r="G3026" s="12">
        <v>42.64</v>
      </c>
      <c r="H3026" s="12">
        <f>G3026*E3026</f>
        <v>255.84</v>
      </c>
      <c r="I3026" s="10">
        <v>26</v>
      </c>
      <c r="J3026" s="10" t="s">
        <v>4451</v>
      </c>
    </row>
    <row r="3027" spans="1:10" x14ac:dyDescent="0.55000000000000004">
      <c r="A3027" t="s">
        <v>172</v>
      </c>
      <c r="B3027" t="s">
        <v>173</v>
      </c>
      <c r="C3027" t="s">
        <v>142</v>
      </c>
      <c r="D3027" t="s">
        <v>37</v>
      </c>
      <c r="E3027" t="s">
        <v>10</v>
      </c>
      <c r="F3027" t="s">
        <v>11</v>
      </c>
      <c r="G3027" s="12">
        <v>43.81</v>
      </c>
      <c r="H3027" s="12">
        <f>G3027*E3027</f>
        <v>262.86</v>
      </c>
      <c r="I3027" s="10">
        <v>10</v>
      </c>
      <c r="J3027" s="10" t="s">
        <v>4451</v>
      </c>
    </row>
    <row r="3028" spans="1:10" x14ac:dyDescent="0.55000000000000004">
      <c r="A3028" t="s">
        <v>330</v>
      </c>
      <c r="B3028" t="s">
        <v>331</v>
      </c>
      <c r="C3028" t="s">
        <v>142</v>
      </c>
      <c r="D3028" t="s">
        <v>37</v>
      </c>
      <c r="E3028" t="s">
        <v>10</v>
      </c>
      <c r="F3028" t="s">
        <v>11</v>
      </c>
      <c r="G3028" s="12">
        <v>43.81</v>
      </c>
      <c r="H3028" s="12">
        <f>G3028*E3028</f>
        <v>262.86</v>
      </c>
      <c r="I3028" s="10">
        <v>5</v>
      </c>
      <c r="J3028" s="10" t="s">
        <v>4451</v>
      </c>
    </row>
    <row r="3029" spans="1:10" x14ac:dyDescent="0.55000000000000004">
      <c r="A3029" t="s">
        <v>470</v>
      </c>
      <c r="B3029" t="s">
        <v>471</v>
      </c>
      <c r="C3029" t="s">
        <v>142</v>
      </c>
      <c r="D3029" t="s">
        <v>37</v>
      </c>
      <c r="E3029" t="s">
        <v>41</v>
      </c>
      <c r="F3029" t="s">
        <v>11</v>
      </c>
      <c r="G3029" s="12">
        <v>266.24</v>
      </c>
      <c r="H3029" s="12">
        <f>G3029*E3029</f>
        <v>266.24</v>
      </c>
      <c r="I3029" s="10">
        <v>20</v>
      </c>
      <c r="J3029" s="10" t="s">
        <v>4451</v>
      </c>
    </row>
    <row r="3030" spans="1:10" x14ac:dyDescent="0.55000000000000004">
      <c r="A3030" t="s">
        <v>1276</v>
      </c>
      <c r="B3030" t="s">
        <v>1277</v>
      </c>
      <c r="C3030" t="s">
        <v>142</v>
      </c>
      <c r="D3030" t="s">
        <v>37</v>
      </c>
      <c r="E3030" t="s">
        <v>10</v>
      </c>
      <c r="F3030" t="s">
        <v>11</v>
      </c>
      <c r="G3030" s="12">
        <v>45.63</v>
      </c>
      <c r="H3030" s="12">
        <f>G3030*E3030</f>
        <v>273.78000000000003</v>
      </c>
      <c r="I3030" s="10">
        <v>1</v>
      </c>
      <c r="J3030" s="10" t="s">
        <v>4451</v>
      </c>
    </row>
    <row r="3031" spans="1:10" x14ac:dyDescent="0.55000000000000004">
      <c r="A3031" t="s">
        <v>915</v>
      </c>
      <c r="B3031" t="s">
        <v>916</v>
      </c>
      <c r="C3031" t="s">
        <v>142</v>
      </c>
      <c r="D3031" t="s">
        <v>37</v>
      </c>
      <c r="E3031" t="s">
        <v>10</v>
      </c>
      <c r="F3031" t="s">
        <v>11</v>
      </c>
      <c r="G3031" s="12">
        <v>46.15</v>
      </c>
      <c r="H3031" s="12">
        <f>G3031*E3031</f>
        <v>276.89999999999998</v>
      </c>
      <c r="I3031" s="10">
        <v>1</v>
      </c>
      <c r="J3031" s="10" t="s">
        <v>4451</v>
      </c>
    </row>
    <row r="3032" spans="1:10" x14ac:dyDescent="0.55000000000000004">
      <c r="A3032" t="s">
        <v>646</v>
      </c>
      <c r="B3032" t="s">
        <v>647</v>
      </c>
      <c r="C3032" t="s">
        <v>142</v>
      </c>
      <c r="D3032" t="s">
        <v>37</v>
      </c>
      <c r="E3032" t="s">
        <v>10</v>
      </c>
      <c r="F3032" t="s">
        <v>11</v>
      </c>
      <c r="G3032" s="12">
        <v>46.67</v>
      </c>
      <c r="H3032" s="12">
        <f>G3032*E3032</f>
        <v>280.02</v>
      </c>
      <c r="I3032" s="10">
        <v>4</v>
      </c>
      <c r="J3032" s="10" t="s">
        <v>4451</v>
      </c>
    </row>
    <row r="3033" spans="1:10" x14ac:dyDescent="0.55000000000000004">
      <c r="A3033" t="s">
        <v>1625</v>
      </c>
      <c r="B3033" t="s">
        <v>1626</v>
      </c>
      <c r="C3033" t="s">
        <v>142</v>
      </c>
      <c r="D3033" t="s">
        <v>37</v>
      </c>
      <c r="E3033" t="s">
        <v>10</v>
      </c>
      <c r="F3033" t="s">
        <v>11</v>
      </c>
      <c r="G3033" s="12">
        <v>46.67</v>
      </c>
      <c r="H3033" s="12">
        <f>G3033*E3033</f>
        <v>280.02</v>
      </c>
      <c r="I3033" s="10">
        <v>1</v>
      </c>
      <c r="J3033" s="10" t="s">
        <v>4451</v>
      </c>
    </row>
    <row r="3034" spans="1:10" x14ac:dyDescent="0.55000000000000004">
      <c r="A3034" t="s">
        <v>3760</v>
      </c>
      <c r="B3034" t="s">
        <v>3761</v>
      </c>
      <c r="C3034" t="s">
        <v>142</v>
      </c>
      <c r="D3034" t="s">
        <v>37</v>
      </c>
      <c r="E3034" t="s">
        <v>10</v>
      </c>
      <c r="F3034" t="s">
        <v>11</v>
      </c>
      <c r="G3034" s="12">
        <v>46.67</v>
      </c>
      <c r="H3034" s="12">
        <f>G3034*E3034</f>
        <v>280.02</v>
      </c>
      <c r="I3034" s="10">
        <v>5</v>
      </c>
      <c r="J3034" s="10" t="s">
        <v>4451</v>
      </c>
    </row>
    <row r="3035" spans="1:10" x14ac:dyDescent="0.55000000000000004">
      <c r="A3035" t="s">
        <v>3498</v>
      </c>
      <c r="B3035" t="s">
        <v>3499</v>
      </c>
      <c r="C3035" t="s">
        <v>142</v>
      </c>
      <c r="D3035" t="s">
        <v>37</v>
      </c>
      <c r="E3035" t="s">
        <v>10</v>
      </c>
      <c r="F3035" t="s">
        <v>11</v>
      </c>
      <c r="G3035" s="12">
        <v>47.97</v>
      </c>
      <c r="H3035" s="12">
        <f>G3035*E3035</f>
        <v>287.82</v>
      </c>
      <c r="I3035" s="10">
        <v>3</v>
      </c>
      <c r="J3035" s="10" t="s">
        <v>4451</v>
      </c>
    </row>
    <row r="3036" spans="1:10" x14ac:dyDescent="0.55000000000000004">
      <c r="A3036" t="s">
        <v>3969</v>
      </c>
      <c r="B3036" t="s">
        <v>3970</v>
      </c>
      <c r="C3036" t="s">
        <v>142</v>
      </c>
      <c r="D3036" t="s">
        <v>37</v>
      </c>
      <c r="E3036" t="s">
        <v>10</v>
      </c>
      <c r="F3036" t="s">
        <v>11</v>
      </c>
      <c r="G3036" s="12">
        <v>48.75</v>
      </c>
      <c r="H3036" s="12">
        <f>G3036*E3036</f>
        <v>292.5</v>
      </c>
      <c r="I3036" s="10">
        <v>10</v>
      </c>
      <c r="J3036" s="10" t="s">
        <v>4451</v>
      </c>
    </row>
    <row r="3037" spans="1:10" x14ac:dyDescent="0.55000000000000004">
      <c r="A3037" t="s">
        <v>781</v>
      </c>
      <c r="B3037" t="s">
        <v>782</v>
      </c>
      <c r="C3037" t="s">
        <v>142</v>
      </c>
      <c r="D3037" t="s">
        <v>37</v>
      </c>
      <c r="E3037" t="s">
        <v>10</v>
      </c>
      <c r="F3037" t="s">
        <v>11</v>
      </c>
      <c r="G3037" s="12">
        <v>49.27</v>
      </c>
      <c r="H3037" s="12">
        <f>G3037*E3037</f>
        <v>295.62</v>
      </c>
      <c r="I3037" s="10">
        <v>4</v>
      </c>
      <c r="J3037" s="10" t="s">
        <v>4451</v>
      </c>
    </row>
    <row r="3038" spans="1:10" x14ac:dyDescent="0.55000000000000004">
      <c r="A3038" t="s">
        <v>850</v>
      </c>
      <c r="B3038" t="s">
        <v>851</v>
      </c>
      <c r="C3038" t="s">
        <v>142</v>
      </c>
      <c r="D3038" t="s">
        <v>37</v>
      </c>
      <c r="E3038" t="s">
        <v>10</v>
      </c>
      <c r="F3038" t="s">
        <v>11</v>
      </c>
      <c r="G3038" s="12">
        <v>50.050000000000004</v>
      </c>
      <c r="H3038" s="12">
        <f>G3038*E3038</f>
        <v>300.3</v>
      </c>
      <c r="I3038" s="10">
        <v>5</v>
      </c>
      <c r="J3038" s="10" t="s">
        <v>4451</v>
      </c>
    </row>
    <row r="3039" spans="1:10" x14ac:dyDescent="0.55000000000000004">
      <c r="A3039" t="s">
        <v>193</v>
      </c>
      <c r="B3039" t="s">
        <v>194</v>
      </c>
      <c r="C3039" t="s">
        <v>142</v>
      </c>
      <c r="D3039" t="s">
        <v>37</v>
      </c>
      <c r="E3039" t="s">
        <v>10</v>
      </c>
      <c r="F3039" t="s">
        <v>11</v>
      </c>
      <c r="G3039" s="12">
        <v>50.57</v>
      </c>
      <c r="H3039" s="12">
        <f>G3039*E3039</f>
        <v>303.42</v>
      </c>
      <c r="I3039" s="10">
        <v>1</v>
      </c>
      <c r="J3039" s="10" t="s">
        <v>4451</v>
      </c>
    </row>
    <row r="3040" spans="1:10" x14ac:dyDescent="0.55000000000000004">
      <c r="A3040" t="s">
        <v>2119</v>
      </c>
      <c r="B3040" t="s">
        <v>2120</v>
      </c>
      <c r="C3040" t="s">
        <v>142</v>
      </c>
      <c r="D3040" t="s">
        <v>37</v>
      </c>
      <c r="E3040" t="s">
        <v>10</v>
      </c>
      <c r="F3040" t="s">
        <v>11</v>
      </c>
      <c r="G3040" s="12">
        <v>50.57</v>
      </c>
      <c r="H3040" s="12">
        <f>G3040*E3040</f>
        <v>303.42</v>
      </c>
      <c r="I3040" s="10">
        <v>10</v>
      </c>
      <c r="J3040" s="10" t="s">
        <v>4451</v>
      </c>
    </row>
    <row r="3041" spans="1:10" x14ac:dyDescent="0.55000000000000004">
      <c r="A3041" t="s">
        <v>340</v>
      </c>
      <c r="B3041" t="s">
        <v>341</v>
      </c>
      <c r="C3041" t="s">
        <v>142</v>
      </c>
      <c r="D3041" t="s">
        <v>37</v>
      </c>
      <c r="E3041" t="s">
        <v>10</v>
      </c>
      <c r="F3041" t="s">
        <v>11</v>
      </c>
      <c r="G3041" s="12">
        <v>51.87</v>
      </c>
      <c r="H3041" s="12">
        <f>G3041*E3041</f>
        <v>311.21999999999997</v>
      </c>
      <c r="I3041" s="10">
        <v>8</v>
      </c>
      <c r="J3041" s="10" t="s">
        <v>4451</v>
      </c>
    </row>
    <row r="3042" spans="1:10" x14ac:dyDescent="0.55000000000000004">
      <c r="A3042" t="s">
        <v>195</v>
      </c>
      <c r="B3042" t="s">
        <v>196</v>
      </c>
      <c r="C3042" t="s">
        <v>142</v>
      </c>
      <c r="D3042" t="s">
        <v>37</v>
      </c>
      <c r="E3042" t="s">
        <v>10</v>
      </c>
      <c r="F3042" t="s">
        <v>11</v>
      </c>
      <c r="G3042" s="12">
        <v>52.65</v>
      </c>
      <c r="H3042" s="12">
        <f>G3042*E3042</f>
        <v>315.89999999999998</v>
      </c>
      <c r="I3042" s="10">
        <v>1</v>
      </c>
      <c r="J3042" s="10" t="s">
        <v>4451</v>
      </c>
    </row>
    <row r="3043" spans="1:10" x14ac:dyDescent="0.55000000000000004">
      <c r="A3043" t="s">
        <v>1406</v>
      </c>
      <c r="B3043" t="s">
        <v>1407</v>
      </c>
      <c r="C3043" t="s">
        <v>142</v>
      </c>
      <c r="D3043" t="s">
        <v>37</v>
      </c>
      <c r="E3043" t="s">
        <v>10</v>
      </c>
      <c r="F3043" t="s">
        <v>11</v>
      </c>
      <c r="G3043" s="12">
        <v>53.17</v>
      </c>
      <c r="H3043" s="12">
        <f>G3043*E3043</f>
        <v>319.02</v>
      </c>
      <c r="I3043" s="10">
        <v>4</v>
      </c>
      <c r="J3043" s="10" t="s">
        <v>4451</v>
      </c>
    </row>
    <row r="3044" spans="1:10" x14ac:dyDescent="0.55000000000000004">
      <c r="A3044" t="s">
        <v>1807</v>
      </c>
      <c r="B3044" t="s">
        <v>1808</v>
      </c>
      <c r="C3044" t="s">
        <v>142</v>
      </c>
      <c r="D3044" t="s">
        <v>37</v>
      </c>
      <c r="E3044" t="s">
        <v>10</v>
      </c>
      <c r="F3044" t="s">
        <v>11</v>
      </c>
      <c r="G3044" s="12">
        <v>53.17</v>
      </c>
      <c r="H3044" s="12">
        <f>G3044*E3044</f>
        <v>319.02</v>
      </c>
      <c r="I3044" s="10">
        <v>5</v>
      </c>
      <c r="J3044" s="10" t="s">
        <v>4451</v>
      </c>
    </row>
    <row r="3045" spans="1:10" x14ac:dyDescent="0.55000000000000004">
      <c r="A3045" t="s">
        <v>289</v>
      </c>
      <c r="B3045" t="s">
        <v>290</v>
      </c>
      <c r="C3045" t="s">
        <v>142</v>
      </c>
      <c r="D3045" t="s">
        <v>37</v>
      </c>
      <c r="E3045" t="s">
        <v>10</v>
      </c>
      <c r="F3045" t="s">
        <v>11</v>
      </c>
      <c r="G3045" s="12">
        <v>53.300000000000004</v>
      </c>
      <c r="H3045" s="12">
        <f>G3045*E3045</f>
        <v>319.8</v>
      </c>
      <c r="I3045" s="10">
        <v>16</v>
      </c>
      <c r="J3045" s="10" t="s">
        <v>4451</v>
      </c>
    </row>
    <row r="3046" spans="1:10" x14ac:dyDescent="0.55000000000000004">
      <c r="A3046" t="s">
        <v>848</v>
      </c>
      <c r="B3046" t="s">
        <v>849</v>
      </c>
      <c r="C3046" t="s">
        <v>142</v>
      </c>
      <c r="D3046" t="s">
        <v>37</v>
      </c>
      <c r="E3046" t="s">
        <v>10</v>
      </c>
      <c r="F3046" t="s">
        <v>11</v>
      </c>
      <c r="G3046" s="12">
        <v>53.300000000000004</v>
      </c>
      <c r="H3046" s="12">
        <f>G3046*E3046</f>
        <v>319.8</v>
      </c>
      <c r="I3046" s="10">
        <v>10</v>
      </c>
      <c r="J3046" s="10" t="s">
        <v>4451</v>
      </c>
    </row>
    <row r="3047" spans="1:10" x14ac:dyDescent="0.55000000000000004">
      <c r="A3047" t="s">
        <v>1486</v>
      </c>
      <c r="B3047" t="s">
        <v>1487</v>
      </c>
      <c r="C3047" t="s">
        <v>142</v>
      </c>
      <c r="D3047" t="s">
        <v>37</v>
      </c>
      <c r="E3047" t="s">
        <v>10</v>
      </c>
      <c r="F3047" t="s">
        <v>11</v>
      </c>
      <c r="G3047" s="12">
        <v>53.300000000000004</v>
      </c>
      <c r="H3047" s="12">
        <f>G3047*E3047</f>
        <v>319.8</v>
      </c>
      <c r="I3047" s="10">
        <v>20</v>
      </c>
      <c r="J3047" s="10" t="s">
        <v>4451</v>
      </c>
    </row>
    <row r="3048" spans="1:10" x14ac:dyDescent="0.55000000000000004">
      <c r="A3048" t="s">
        <v>701</v>
      </c>
      <c r="B3048" t="s">
        <v>702</v>
      </c>
      <c r="C3048" t="s">
        <v>142</v>
      </c>
      <c r="D3048" t="s">
        <v>37</v>
      </c>
      <c r="E3048" t="s">
        <v>10</v>
      </c>
      <c r="F3048" t="s">
        <v>11</v>
      </c>
      <c r="G3048" s="12">
        <v>54.6</v>
      </c>
      <c r="H3048" s="12">
        <f>G3048*E3048</f>
        <v>327.60000000000002</v>
      </c>
      <c r="I3048" s="10">
        <v>3</v>
      </c>
      <c r="J3048" s="10" t="s">
        <v>4451</v>
      </c>
    </row>
    <row r="3049" spans="1:10" x14ac:dyDescent="0.55000000000000004">
      <c r="A3049" t="s">
        <v>168</v>
      </c>
      <c r="B3049" t="s">
        <v>169</v>
      </c>
      <c r="C3049" t="s">
        <v>142</v>
      </c>
      <c r="D3049" t="s">
        <v>37</v>
      </c>
      <c r="E3049" t="s">
        <v>10</v>
      </c>
      <c r="F3049" t="s">
        <v>11</v>
      </c>
      <c r="G3049" s="12">
        <v>55.9</v>
      </c>
      <c r="H3049" s="12">
        <f>G3049*E3049</f>
        <v>335.4</v>
      </c>
      <c r="I3049" s="10">
        <v>5</v>
      </c>
      <c r="J3049" s="10" t="s">
        <v>4451</v>
      </c>
    </row>
    <row r="3050" spans="1:10" x14ac:dyDescent="0.55000000000000004">
      <c r="A3050" t="s">
        <v>3164</v>
      </c>
      <c r="B3050" t="s">
        <v>3165</v>
      </c>
      <c r="C3050" t="s">
        <v>142</v>
      </c>
      <c r="D3050" t="s">
        <v>37</v>
      </c>
      <c r="E3050" t="s">
        <v>10</v>
      </c>
      <c r="F3050" t="s">
        <v>11</v>
      </c>
      <c r="G3050" s="12">
        <v>55.9</v>
      </c>
      <c r="H3050" s="12">
        <f>G3050*E3050</f>
        <v>335.4</v>
      </c>
      <c r="I3050" s="10">
        <v>2</v>
      </c>
      <c r="J3050" s="10" t="s">
        <v>4451</v>
      </c>
    </row>
    <row r="3051" spans="1:10" x14ac:dyDescent="0.55000000000000004">
      <c r="A3051" t="s">
        <v>4420</v>
      </c>
      <c r="B3051" t="s">
        <v>4421</v>
      </c>
      <c r="C3051" t="s">
        <v>142</v>
      </c>
      <c r="D3051" t="s">
        <v>37</v>
      </c>
      <c r="E3051" t="s">
        <v>10</v>
      </c>
      <c r="F3051" t="s">
        <v>11</v>
      </c>
      <c r="G3051" s="12">
        <v>57.72</v>
      </c>
      <c r="H3051" s="12">
        <f>G3051*E3051</f>
        <v>346.32</v>
      </c>
      <c r="I3051" s="10">
        <v>2</v>
      </c>
      <c r="J3051" s="10" t="s">
        <v>4451</v>
      </c>
    </row>
    <row r="3052" spans="1:10" x14ac:dyDescent="0.55000000000000004">
      <c r="A3052" t="s">
        <v>3324</v>
      </c>
      <c r="B3052" t="s">
        <v>3325</v>
      </c>
      <c r="C3052" t="s">
        <v>142</v>
      </c>
      <c r="D3052" t="s">
        <v>37</v>
      </c>
      <c r="E3052" t="s">
        <v>10</v>
      </c>
      <c r="F3052" t="s">
        <v>11</v>
      </c>
      <c r="G3052" s="12">
        <v>58.239999999999995</v>
      </c>
      <c r="H3052" s="12">
        <f>G3052*E3052</f>
        <v>349.43999999999994</v>
      </c>
      <c r="I3052" s="10">
        <v>8</v>
      </c>
      <c r="J3052" s="10" t="s">
        <v>4451</v>
      </c>
    </row>
    <row r="3053" spans="1:10" x14ac:dyDescent="0.55000000000000004">
      <c r="A3053" t="s">
        <v>1023</v>
      </c>
      <c r="B3053" t="s">
        <v>1024</v>
      </c>
      <c r="C3053" t="s">
        <v>142</v>
      </c>
      <c r="D3053" t="s">
        <v>37</v>
      </c>
      <c r="E3053" t="s">
        <v>10</v>
      </c>
      <c r="F3053" t="s">
        <v>11</v>
      </c>
      <c r="G3053" s="12">
        <v>58.5</v>
      </c>
      <c r="H3053" s="12">
        <f>G3053*E3053</f>
        <v>351</v>
      </c>
      <c r="I3053" s="10">
        <v>4</v>
      </c>
      <c r="J3053" s="10" t="s">
        <v>4451</v>
      </c>
    </row>
    <row r="3054" spans="1:10" x14ac:dyDescent="0.55000000000000004">
      <c r="A3054" t="s">
        <v>1250</v>
      </c>
      <c r="B3054" t="s">
        <v>1251</v>
      </c>
      <c r="C3054" t="s">
        <v>142</v>
      </c>
      <c r="D3054" t="s">
        <v>37</v>
      </c>
      <c r="E3054" t="s">
        <v>10</v>
      </c>
      <c r="F3054" t="s">
        <v>11</v>
      </c>
      <c r="G3054" s="12">
        <v>58.5</v>
      </c>
      <c r="H3054" s="12">
        <f>G3054*E3054</f>
        <v>351</v>
      </c>
      <c r="I3054" s="10">
        <v>7</v>
      </c>
      <c r="J3054" s="10" t="s">
        <v>4451</v>
      </c>
    </row>
    <row r="3055" spans="1:10" x14ac:dyDescent="0.55000000000000004">
      <c r="A3055" t="s">
        <v>4242</v>
      </c>
      <c r="B3055" t="s">
        <v>4243</v>
      </c>
      <c r="C3055" t="s">
        <v>142</v>
      </c>
      <c r="D3055" t="s">
        <v>37</v>
      </c>
      <c r="E3055" t="s">
        <v>45</v>
      </c>
      <c r="F3055" t="s">
        <v>42</v>
      </c>
      <c r="G3055" s="12">
        <v>123.11000000000001</v>
      </c>
      <c r="H3055" s="12">
        <f>G3055*E3055</f>
        <v>369.33000000000004</v>
      </c>
      <c r="I3055" s="10">
        <v>5</v>
      </c>
      <c r="J3055" s="10" t="s">
        <v>4451</v>
      </c>
    </row>
    <row r="3056" spans="1:10" x14ac:dyDescent="0.55000000000000004">
      <c r="A3056" t="s">
        <v>4181</v>
      </c>
      <c r="B3056" t="s">
        <v>4182</v>
      </c>
      <c r="C3056" t="s">
        <v>142</v>
      </c>
      <c r="D3056" t="s">
        <v>37</v>
      </c>
      <c r="E3056" t="s">
        <v>10</v>
      </c>
      <c r="F3056" t="s">
        <v>11</v>
      </c>
      <c r="G3056" s="12">
        <v>63.830000000000005</v>
      </c>
      <c r="H3056" s="12">
        <f>G3056*E3056</f>
        <v>382.98</v>
      </c>
      <c r="I3056" s="10">
        <v>1</v>
      </c>
      <c r="J3056" s="10" t="s">
        <v>4451</v>
      </c>
    </row>
    <row r="3057" spans="1:10" x14ac:dyDescent="0.55000000000000004">
      <c r="A3057" t="s">
        <v>878</v>
      </c>
      <c r="B3057" t="s">
        <v>879</v>
      </c>
      <c r="C3057" t="s">
        <v>142</v>
      </c>
      <c r="D3057" t="s">
        <v>37</v>
      </c>
      <c r="E3057" t="s">
        <v>10</v>
      </c>
      <c r="F3057" t="s">
        <v>11</v>
      </c>
      <c r="G3057" s="12">
        <v>65.13000000000001</v>
      </c>
      <c r="H3057" s="12">
        <f>G3057*E3057</f>
        <v>390.78000000000009</v>
      </c>
      <c r="I3057" s="10">
        <v>45</v>
      </c>
      <c r="J3057" s="10" t="s">
        <v>4451</v>
      </c>
    </row>
    <row r="3058" spans="1:10" x14ac:dyDescent="0.55000000000000004">
      <c r="A3058" t="s">
        <v>1248</v>
      </c>
      <c r="B3058" t="s">
        <v>1249</v>
      </c>
      <c r="C3058" t="s">
        <v>142</v>
      </c>
      <c r="D3058" t="s">
        <v>37</v>
      </c>
      <c r="E3058" t="s">
        <v>10</v>
      </c>
      <c r="F3058" t="s">
        <v>11</v>
      </c>
      <c r="G3058" s="12">
        <v>65.13000000000001</v>
      </c>
      <c r="H3058" s="12">
        <f>G3058*E3058</f>
        <v>390.78000000000009</v>
      </c>
      <c r="I3058" s="10">
        <v>8</v>
      </c>
      <c r="J3058" s="10" t="s">
        <v>4451</v>
      </c>
    </row>
    <row r="3059" spans="1:10" x14ac:dyDescent="0.55000000000000004">
      <c r="A3059" t="s">
        <v>1601</v>
      </c>
      <c r="B3059" t="s">
        <v>1602</v>
      </c>
      <c r="C3059" t="s">
        <v>142</v>
      </c>
      <c r="D3059" t="s">
        <v>37</v>
      </c>
      <c r="E3059" t="s">
        <v>10</v>
      </c>
      <c r="F3059" t="s">
        <v>11</v>
      </c>
      <c r="G3059" s="12">
        <v>66.69</v>
      </c>
      <c r="H3059" s="12">
        <f>G3059*E3059</f>
        <v>400.14</v>
      </c>
      <c r="I3059" s="10">
        <v>13</v>
      </c>
      <c r="J3059" s="10" t="s">
        <v>4451</v>
      </c>
    </row>
    <row r="3060" spans="1:10" x14ac:dyDescent="0.55000000000000004">
      <c r="A3060" t="s">
        <v>2141</v>
      </c>
      <c r="B3060" t="s">
        <v>2142</v>
      </c>
      <c r="C3060" t="s">
        <v>142</v>
      </c>
      <c r="D3060" t="s">
        <v>37</v>
      </c>
      <c r="E3060" t="s">
        <v>10</v>
      </c>
      <c r="F3060" t="s">
        <v>11</v>
      </c>
      <c r="G3060" s="12">
        <v>66.69</v>
      </c>
      <c r="H3060" s="12">
        <f>G3060*E3060</f>
        <v>400.14</v>
      </c>
      <c r="I3060" s="10">
        <v>3</v>
      </c>
      <c r="J3060" s="10" t="s">
        <v>4451</v>
      </c>
    </row>
    <row r="3061" spans="1:10" x14ac:dyDescent="0.55000000000000004">
      <c r="A3061" t="s">
        <v>1517</v>
      </c>
      <c r="B3061" t="s">
        <v>1518</v>
      </c>
      <c r="C3061" t="s">
        <v>142</v>
      </c>
      <c r="D3061" t="s">
        <v>37</v>
      </c>
      <c r="E3061" t="s">
        <v>10</v>
      </c>
      <c r="F3061" t="s">
        <v>11</v>
      </c>
      <c r="G3061" s="12">
        <v>67.989999999999995</v>
      </c>
      <c r="H3061" s="12">
        <f>G3061*E3061</f>
        <v>407.93999999999994</v>
      </c>
      <c r="I3061" s="10">
        <v>4</v>
      </c>
      <c r="J3061" s="10" t="s">
        <v>4451</v>
      </c>
    </row>
    <row r="3062" spans="1:10" x14ac:dyDescent="0.55000000000000004">
      <c r="A3062" t="s">
        <v>291</v>
      </c>
      <c r="B3062" t="s">
        <v>292</v>
      </c>
      <c r="C3062" t="s">
        <v>142</v>
      </c>
      <c r="D3062" t="s">
        <v>37</v>
      </c>
      <c r="E3062" t="s">
        <v>10</v>
      </c>
      <c r="F3062" t="s">
        <v>11</v>
      </c>
      <c r="G3062" s="12">
        <v>69.289999999999992</v>
      </c>
      <c r="H3062" s="12">
        <f>G3062*E3062</f>
        <v>415.73999999999995</v>
      </c>
      <c r="I3062" s="10">
        <v>4</v>
      </c>
      <c r="J3062" s="10" t="s">
        <v>4451</v>
      </c>
    </row>
    <row r="3063" spans="1:10" x14ac:dyDescent="0.55000000000000004">
      <c r="A3063" t="s">
        <v>4068</v>
      </c>
      <c r="B3063" t="s">
        <v>4069</v>
      </c>
      <c r="C3063" t="s">
        <v>142</v>
      </c>
      <c r="D3063" t="s">
        <v>37</v>
      </c>
      <c r="E3063" t="s">
        <v>10</v>
      </c>
      <c r="F3063" t="s">
        <v>11</v>
      </c>
      <c r="G3063" s="12">
        <v>69.289999999999992</v>
      </c>
      <c r="H3063" s="12">
        <f>G3063*E3063</f>
        <v>415.73999999999995</v>
      </c>
      <c r="I3063" s="10">
        <v>1</v>
      </c>
      <c r="J3063" s="10" t="s">
        <v>4451</v>
      </c>
    </row>
    <row r="3064" spans="1:10" x14ac:dyDescent="0.55000000000000004">
      <c r="A3064" t="s">
        <v>4378</v>
      </c>
      <c r="B3064" t="s">
        <v>4379</v>
      </c>
      <c r="C3064" t="s">
        <v>142</v>
      </c>
      <c r="D3064" t="s">
        <v>37</v>
      </c>
      <c r="E3064" t="s">
        <v>10</v>
      </c>
      <c r="F3064" t="s">
        <v>11</v>
      </c>
      <c r="G3064" s="12">
        <v>70.070000000000007</v>
      </c>
      <c r="H3064" s="12">
        <f>G3064*E3064</f>
        <v>420.42000000000007</v>
      </c>
      <c r="I3064" s="10">
        <v>1</v>
      </c>
      <c r="J3064" s="10" t="s">
        <v>4451</v>
      </c>
    </row>
    <row r="3065" spans="1:10" x14ac:dyDescent="0.55000000000000004">
      <c r="A3065" t="s">
        <v>4237</v>
      </c>
      <c r="B3065" t="s">
        <v>4238</v>
      </c>
      <c r="C3065" t="s">
        <v>142</v>
      </c>
      <c r="D3065" t="s">
        <v>37</v>
      </c>
      <c r="E3065" t="s">
        <v>41</v>
      </c>
      <c r="F3065" t="s">
        <v>11</v>
      </c>
      <c r="G3065" s="12">
        <v>430.95</v>
      </c>
      <c r="H3065" s="12">
        <f>G3065*E3065</f>
        <v>430.95</v>
      </c>
      <c r="I3065" s="10">
        <v>10</v>
      </c>
      <c r="J3065" s="10" t="s">
        <v>4451</v>
      </c>
    </row>
    <row r="3066" spans="1:10" x14ac:dyDescent="0.55000000000000004">
      <c r="A3066" t="s">
        <v>568</v>
      </c>
      <c r="B3066" t="s">
        <v>569</v>
      </c>
      <c r="C3066" t="s">
        <v>142</v>
      </c>
      <c r="D3066" t="s">
        <v>37</v>
      </c>
      <c r="E3066" t="s">
        <v>10</v>
      </c>
      <c r="F3066" t="s">
        <v>11</v>
      </c>
      <c r="G3066" s="12">
        <v>79.820000000000007</v>
      </c>
      <c r="H3066" s="12">
        <f>G3066*E3066</f>
        <v>478.92000000000007</v>
      </c>
      <c r="I3066" s="10">
        <v>1</v>
      </c>
      <c r="J3066" s="10" t="s">
        <v>4451</v>
      </c>
    </row>
    <row r="3067" spans="1:10" x14ac:dyDescent="0.55000000000000004">
      <c r="A3067" t="s">
        <v>3172</v>
      </c>
      <c r="B3067" t="s">
        <v>3173</v>
      </c>
      <c r="C3067" t="s">
        <v>142</v>
      </c>
      <c r="D3067" t="s">
        <v>37</v>
      </c>
      <c r="E3067" t="s">
        <v>10</v>
      </c>
      <c r="F3067" t="s">
        <v>11</v>
      </c>
      <c r="G3067" s="12">
        <v>79.820000000000007</v>
      </c>
      <c r="H3067" s="12">
        <f>G3067*E3067</f>
        <v>478.92000000000007</v>
      </c>
      <c r="I3067" s="10">
        <v>2</v>
      </c>
      <c r="J3067" s="10" t="s">
        <v>4451</v>
      </c>
    </row>
    <row r="3068" spans="1:10" x14ac:dyDescent="0.55000000000000004">
      <c r="A3068" t="s">
        <v>4075</v>
      </c>
      <c r="B3068" t="s">
        <v>4076</v>
      </c>
      <c r="C3068" t="s">
        <v>142</v>
      </c>
      <c r="D3068" t="s">
        <v>37</v>
      </c>
      <c r="E3068" t="s">
        <v>10</v>
      </c>
      <c r="F3068" t="s">
        <v>11</v>
      </c>
      <c r="G3068" s="12">
        <v>81.64</v>
      </c>
      <c r="H3068" s="12">
        <f>G3068*E3068</f>
        <v>489.84000000000003</v>
      </c>
      <c r="I3068" s="10">
        <v>2</v>
      </c>
      <c r="J3068" s="10" t="s">
        <v>4451</v>
      </c>
    </row>
    <row r="3069" spans="1:10" x14ac:dyDescent="0.55000000000000004">
      <c r="A3069" t="s">
        <v>1563</v>
      </c>
      <c r="B3069" t="s">
        <v>1564</v>
      </c>
      <c r="C3069" t="s">
        <v>142</v>
      </c>
      <c r="D3069" t="s">
        <v>37</v>
      </c>
      <c r="E3069" t="s">
        <v>10</v>
      </c>
      <c r="F3069" t="s">
        <v>11</v>
      </c>
      <c r="G3069" s="12">
        <v>85.15</v>
      </c>
      <c r="H3069" s="12">
        <f>G3069*E3069</f>
        <v>510.90000000000003</v>
      </c>
      <c r="I3069" s="10">
        <v>5</v>
      </c>
      <c r="J3069" s="10" t="s">
        <v>4451</v>
      </c>
    </row>
    <row r="3070" spans="1:10" x14ac:dyDescent="0.55000000000000004">
      <c r="A3070" t="s">
        <v>3462</v>
      </c>
      <c r="B3070" t="s">
        <v>3463</v>
      </c>
      <c r="C3070" t="s">
        <v>142</v>
      </c>
      <c r="D3070" t="s">
        <v>37</v>
      </c>
      <c r="E3070" t="s">
        <v>10</v>
      </c>
      <c r="F3070" t="s">
        <v>11</v>
      </c>
      <c r="G3070" s="12">
        <v>86.45</v>
      </c>
      <c r="H3070" s="12">
        <f>G3070*E3070</f>
        <v>518.70000000000005</v>
      </c>
      <c r="I3070" s="10">
        <v>1</v>
      </c>
      <c r="J3070" s="10" t="s">
        <v>4451</v>
      </c>
    </row>
    <row r="3071" spans="1:10" x14ac:dyDescent="0.55000000000000004">
      <c r="A3071" t="s">
        <v>1546</v>
      </c>
      <c r="B3071" t="s">
        <v>1547</v>
      </c>
      <c r="C3071" t="s">
        <v>142</v>
      </c>
      <c r="D3071" t="s">
        <v>37</v>
      </c>
      <c r="E3071" t="s">
        <v>10</v>
      </c>
      <c r="F3071" t="s">
        <v>11</v>
      </c>
      <c r="G3071" s="12">
        <v>90.610000000000014</v>
      </c>
      <c r="H3071" s="12">
        <f>G3071*E3071</f>
        <v>543.66000000000008</v>
      </c>
      <c r="I3071" s="10">
        <v>4</v>
      </c>
      <c r="J3071" s="10" t="s">
        <v>4451</v>
      </c>
    </row>
    <row r="3072" spans="1:10" x14ac:dyDescent="0.55000000000000004">
      <c r="A3072" t="s">
        <v>720</v>
      </c>
      <c r="B3072" t="s">
        <v>721</v>
      </c>
      <c r="C3072" t="s">
        <v>142</v>
      </c>
      <c r="D3072" t="s">
        <v>37</v>
      </c>
      <c r="E3072" t="s">
        <v>10</v>
      </c>
      <c r="F3072" t="s">
        <v>11</v>
      </c>
      <c r="G3072" s="12">
        <v>96.2</v>
      </c>
      <c r="H3072" s="12">
        <f>G3072*E3072</f>
        <v>577.20000000000005</v>
      </c>
      <c r="I3072" s="10">
        <v>2</v>
      </c>
      <c r="J3072" s="10" t="s">
        <v>4451</v>
      </c>
    </row>
    <row r="3073" spans="1:10" x14ac:dyDescent="0.55000000000000004">
      <c r="A3073" t="s">
        <v>723</v>
      </c>
      <c r="B3073" t="s">
        <v>724</v>
      </c>
      <c r="C3073" t="s">
        <v>142</v>
      </c>
      <c r="D3073" t="s">
        <v>37</v>
      </c>
      <c r="E3073" t="s">
        <v>10</v>
      </c>
      <c r="F3073" t="s">
        <v>11</v>
      </c>
      <c r="G3073" s="12">
        <v>103.35000000000001</v>
      </c>
      <c r="H3073" s="12">
        <f>G3073*E3073</f>
        <v>620.1</v>
      </c>
      <c r="I3073" s="10">
        <v>1</v>
      </c>
      <c r="J3073" s="10" t="s">
        <v>4451</v>
      </c>
    </row>
    <row r="3074" spans="1:10" x14ac:dyDescent="0.55000000000000004">
      <c r="A3074" t="s">
        <v>1846</v>
      </c>
      <c r="B3074" t="s">
        <v>1847</v>
      </c>
      <c r="C3074" t="s">
        <v>142</v>
      </c>
      <c r="D3074" t="s">
        <v>37</v>
      </c>
      <c r="E3074" t="s">
        <v>45</v>
      </c>
      <c r="F3074" t="s">
        <v>42</v>
      </c>
      <c r="G3074" s="12">
        <v>214.5</v>
      </c>
      <c r="H3074" s="12">
        <f>G3074*E3074</f>
        <v>643.5</v>
      </c>
      <c r="I3074" s="10">
        <v>2</v>
      </c>
      <c r="J3074" s="10" t="s">
        <v>4451</v>
      </c>
    </row>
    <row r="3075" spans="1:10" x14ac:dyDescent="0.55000000000000004">
      <c r="A3075" t="s">
        <v>3723</v>
      </c>
      <c r="B3075" t="s">
        <v>3724</v>
      </c>
      <c r="C3075" t="s">
        <v>142</v>
      </c>
      <c r="D3075" t="s">
        <v>37</v>
      </c>
      <c r="E3075" t="s">
        <v>41</v>
      </c>
      <c r="F3075" t="s">
        <v>42</v>
      </c>
      <c r="G3075" s="12">
        <v>661.83</v>
      </c>
      <c r="H3075" s="12">
        <f>G3075*E3075</f>
        <v>661.83</v>
      </c>
      <c r="I3075" s="10">
        <v>20</v>
      </c>
      <c r="J3075" s="10" t="s">
        <v>4451</v>
      </c>
    </row>
    <row r="3076" spans="1:10" x14ac:dyDescent="0.55000000000000004">
      <c r="A3076" t="s">
        <v>1944</v>
      </c>
      <c r="B3076" t="s">
        <v>1945</v>
      </c>
      <c r="C3076" t="s">
        <v>142</v>
      </c>
      <c r="D3076" t="s">
        <v>37</v>
      </c>
      <c r="E3076" t="s">
        <v>10</v>
      </c>
      <c r="F3076" t="s">
        <v>11</v>
      </c>
      <c r="G3076" s="12">
        <v>131.82000000000002</v>
      </c>
      <c r="H3076" s="12">
        <f>G3076*E3076</f>
        <v>790.92000000000007</v>
      </c>
      <c r="I3076" s="10">
        <v>1</v>
      </c>
      <c r="J3076" s="10" t="s">
        <v>4451</v>
      </c>
    </row>
    <row r="3077" spans="1:10" x14ac:dyDescent="0.55000000000000004">
      <c r="A3077" t="s">
        <v>278</v>
      </c>
      <c r="B3077" t="s">
        <v>279</v>
      </c>
      <c r="C3077" t="s">
        <v>142</v>
      </c>
      <c r="D3077" t="s">
        <v>37</v>
      </c>
      <c r="E3077" t="s">
        <v>41</v>
      </c>
      <c r="F3077" t="s">
        <v>11</v>
      </c>
      <c r="G3077" s="12">
        <v>798.85</v>
      </c>
      <c r="H3077" s="12">
        <f>G3077*E3077</f>
        <v>798.85</v>
      </c>
      <c r="I3077" s="10">
        <v>1</v>
      </c>
      <c r="J3077" s="10" t="s">
        <v>4451</v>
      </c>
    </row>
    <row r="3078" spans="1:10" x14ac:dyDescent="0.55000000000000004">
      <c r="A3078" t="s">
        <v>533</v>
      </c>
      <c r="B3078" t="s">
        <v>534</v>
      </c>
      <c r="C3078" t="s">
        <v>142</v>
      </c>
      <c r="D3078" t="s">
        <v>37</v>
      </c>
      <c r="E3078" t="s">
        <v>10</v>
      </c>
      <c r="F3078" t="s">
        <v>11</v>
      </c>
      <c r="G3078" s="12">
        <v>139.75</v>
      </c>
      <c r="H3078" s="12">
        <f>G3078*E3078</f>
        <v>838.5</v>
      </c>
      <c r="I3078" s="10">
        <v>1</v>
      </c>
      <c r="J3078" s="10" t="s">
        <v>4451</v>
      </c>
    </row>
    <row r="3079" spans="1:10" x14ac:dyDescent="0.55000000000000004">
      <c r="A3079" t="s">
        <v>1320</v>
      </c>
      <c r="B3079" t="s">
        <v>1321</v>
      </c>
      <c r="C3079" t="s">
        <v>142</v>
      </c>
      <c r="D3079" t="s">
        <v>37</v>
      </c>
      <c r="E3079" t="s">
        <v>10</v>
      </c>
      <c r="F3079" t="s">
        <v>42</v>
      </c>
      <c r="G3079" s="12">
        <v>166.79000000000002</v>
      </c>
      <c r="H3079" s="12">
        <f>G3079*E3079</f>
        <v>1000.7400000000001</v>
      </c>
      <c r="I3079" s="10">
        <v>1</v>
      </c>
      <c r="J3079" s="10" t="s">
        <v>4451</v>
      </c>
    </row>
    <row r="3080" spans="1:10" x14ac:dyDescent="0.55000000000000004">
      <c r="A3080" t="s">
        <v>3233</v>
      </c>
      <c r="B3080" t="s">
        <v>3234</v>
      </c>
      <c r="C3080" t="s">
        <v>142</v>
      </c>
      <c r="D3080" t="s">
        <v>37</v>
      </c>
      <c r="E3080" t="s">
        <v>10</v>
      </c>
      <c r="F3080" t="s">
        <v>11</v>
      </c>
      <c r="G3080" s="12">
        <v>174.45999999999998</v>
      </c>
      <c r="H3080" s="12">
        <f>G3080*E3080</f>
        <v>1046.7599999999998</v>
      </c>
      <c r="I3080" s="10">
        <v>4</v>
      </c>
      <c r="J3080" s="10" t="s">
        <v>4451</v>
      </c>
    </row>
    <row r="3081" spans="1:10" x14ac:dyDescent="0.55000000000000004">
      <c r="A3081" t="s">
        <v>1451</v>
      </c>
      <c r="B3081" t="s">
        <v>1452</v>
      </c>
      <c r="C3081" t="s">
        <v>142</v>
      </c>
      <c r="D3081" t="s">
        <v>37</v>
      </c>
      <c r="E3081" t="s">
        <v>10</v>
      </c>
      <c r="F3081" t="s">
        <v>11</v>
      </c>
      <c r="G3081" s="12">
        <v>179.79000000000002</v>
      </c>
      <c r="H3081" s="12">
        <f>G3081*E3081</f>
        <v>1078.7400000000002</v>
      </c>
      <c r="I3081" s="10">
        <v>34</v>
      </c>
      <c r="J3081" s="10" t="s">
        <v>4451</v>
      </c>
    </row>
    <row r="3082" spans="1:10" x14ac:dyDescent="0.55000000000000004">
      <c r="A3082" t="s">
        <v>1796</v>
      </c>
      <c r="B3082" t="s">
        <v>1797</v>
      </c>
      <c r="C3082" t="s">
        <v>142</v>
      </c>
      <c r="D3082" t="s">
        <v>37</v>
      </c>
      <c r="E3082" t="s">
        <v>41</v>
      </c>
      <c r="F3082" t="s">
        <v>42</v>
      </c>
      <c r="G3082" s="12">
        <v>1120.6000000000001</v>
      </c>
      <c r="H3082" s="12">
        <f>G3082*E3082</f>
        <v>1120.6000000000001</v>
      </c>
      <c r="I3082" s="10">
        <v>2</v>
      </c>
      <c r="J3082" s="10" t="s">
        <v>4451</v>
      </c>
    </row>
    <row r="3083" spans="1:10" x14ac:dyDescent="0.55000000000000004">
      <c r="A3083" t="s">
        <v>1506</v>
      </c>
      <c r="B3083" t="s">
        <v>1507</v>
      </c>
      <c r="C3083" t="s">
        <v>142</v>
      </c>
      <c r="D3083" t="s">
        <v>37</v>
      </c>
      <c r="E3083" t="s">
        <v>41</v>
      </c>
      <c r="F3083" t="s">
        <v>215</v>
      </c>
      <c r="G3083" s="12">
        <v>1225.25</v>
      </c>
      <c r="H3083" s="12">
        <f>G3083*E3083</f>
        <v>1225.25</v>
      </c>
      <c r="I3083" s="10">
        <v>1</v>
      </c>
      <c r="J3083" s="10" t="s">
        <v>4451</v>
      </c>
    </row>
    <row r="3084" spans="1:10" x14ac:dyDescent="0.55000000000000004">
      <c r="A3084" t="s">
        <v>1438</v>
      </c>
      <c r="B3084" t="s">
        <v>1439</v>
      </c>
      <c r="C3084" t="s">
        <v>142</v>
      </c>
      <c r="D3084" t="s">
        <v>37</v>
      </c>
      <c r="E3084" t="s">
        <v>10</v>
      </c>
      <c r="F3084" t="s">
        <v>11</v>
      </c>
      <c r="G3084" s="12">
        <v>215.54000000000002</v>
      </c>
      <c r="H3084" s="12">
        <f>G3084*E3084</f>
        <v>1293.2400000000002</v>
      </c>
      <c r="I3084" s="10">
        <v>1</v>
      </c>
      <c r="J3084" s="10" t="s">
        <v>4451</v>
      </c>
    </row>
    <row r="3085" spans="1:10" x14ac:dyDescent="0.55000000000000004">
      <c r="A3085" t="s">
        <v>1942</v>
      </c>
      <c r="B3085" t="s">
        <v>1943</v>
      </c>
      <c r="C3085" t="s">
        <v>142</v>
      </c>
      <c r="D3085" t="s">
        <v>37</v>
      </c>
      <c r="E3085" t="s">
        <v>10</v>
      </c>
      <c r="F3085" t="s">
        <v>11</v>
      </c>
      <c r="G3085" s="12">
        <v>225.03</v>
      </c>
      <c r="H3085" s="12">
        <f>G3085*E3085</f>
        <v>1350.18</v>
      </c>
      <c r="I3085" s="10">
        <v>1</v>
      </c>
      <c r="J3085" s="10" t="s">
        <v>4451</v>
      </c>
    </row>
    <row r="3086" spans="1:10" x14ac:dyDescent="0.55000000000000004">
      <c r="A3086" t="s">
        <v>494</v>
      </c>
      <c r="B3086" t="s">
        <v>495</v>
      </c>
      <c r="C3086" t="s">
        <v>142</v>
      </c>
      <c r="D3086" t="s">
        <v>15</v>
      </c>
      <c r="E3086" t="s">
        <v>10</v>
      </c>
      <c r="F3086" t="s">
        <v>11</v>
      </c>
      <c r="G3086" s="12">
        <v>410.41</v>
      </c>
      <c r="H3086" s="12">
        <f>G3086*E3086</f>
        <v>2462.46</v>
      </c>
      <c r="I3086" s="10">
        <v>2</v>
      </c>
      <c r="J3086" s="10" t="s">
        <v>4451</v>
      </c>
    </row>
    <row r="3087" spans="1:10" x14ac:dyDescent="0.55000000000000004">
      <c r="A3087" t="s">
        <v>140</v>
      </c>
      <c r="B3087" t="s">
        <v>141</v>
      </c>
      <c r="C3087" t="s">
        <v>142</v>
      </c>
      <c r="D3087" t="s">
        <v>15</v>
      </c>
      <c r="E3087" t="s">
        <v>41</v>
      </c>
      <c r="F3087" t="s">
        <v>143</v>
      </c>
      <c r="G3087" s="12">
        <v>2530.4500000000003</v>
      </c>
      <c r="H3087" s="12">
        <f>G3087*E3087</f>
        <v>2530.4500000000003</v>
      </c>
      <c r="I3087" s="10">
        <v>1</v>
      </c>
      <c r="J3087" s="10" t="s">
        <v>4451</v>
      </c>
    </row>
    <row r="3088" spans="1:10" x14ac:dyDescent="0.55000000000000004">
      <c r="A3088" t="s">
        <v>1015</v>
      </c>
      <c r="B3088" t="s">
        <v>1016</v>
      </c>
      <c r="C3088" t="s">
        <v>142</v>
      </c>
      <c r="D3088" t="s">
        <v>37</v>
      </c>
      <c r="E3088" t="s">
        <v>10</v>
      </c>
      <c r="F3088" t="s">
        <v>11</v>
      </c>
      <c r="G3088" s="12">
        <v>828.1</v>
      </c>
      <c r="H3088" s="12">
        <f>G3088*E3088</f>
        <v>4968.6000000000004</v>
      </c>
      <c r="I3088" s="10">
        <v>1</v>
      </c>
      <c r="J3088" s="10" t="s">
        <v>4451</v>
      </c>
    </row>
    <row r="3089" spans="1:14" x14ac:dyDescent="0.55000000000000004">
      <c r="A3089" s="6" t="s">
        <v>5439</v>
      </c>
      <c r="B3089" t="s">
        <v>5440</v>
      </c>
      <c r="C3089" s="7" t="s">
        <v>142</v>
      </c>
      <c r="D3089" t="s">
        <v>37</v>
      </c>
      <c r="E3089" s="7">
        <v>6</v>
      </c>
      <c r="F3089" t="s">
        <v>4459</v>
      </c>
      <c r="G3089" s="8">
        <v>50</v>
      </c>
      <c r="H3089" s="9">
        <f>G3089*E3089</f>
        <v>300</v>
      </c>
      <c r="I3089" s="10">
        <v>3</v>
      </c>
      <c r="J3089" s="10" t="s">
        <v>4460</v>
      </c>
      <c r="N3089" s="17" t="s">
        <v>4786</v>
      </c>
    </row>
    <row r="3090" spans="1:14" x14ac:dyDescent="0.55000000000000004">
      <c r="A3090" s="6" t="s">
        <v>5441</v>
      </c>
      <c r="B3090" t="s">
        <v>5442</v>
      </c>
      <c r="C3090" s="7" t="s">
        <v>142</v>
      </c>
      <c r="D3090" t="s">
        <v>37</v>
      </c>
      <c r="E3090" s="7">
        <v>1</v>
      </c>
      <c r="F3090" t="s">
        <v>4459</v>
      </c>
      <c r="G3090" s="8">
        <v>119</v>
      </c>
      <c r="H3090" s="9">
        <v>119</v>
      </c>
      <c r="I3090" s="10">
        <v>6</v>
      </c>
      <c r="J3090" s="10" t="s">
        <v>4460</v>
      </c>
    </row>
    <row r="3091" spans="1:14" x14ac:dyDescent="0.55000000000000004">
      <c r="A3091" s="6" t="s">
        <v>5443</v>
      </c>
      <c r="B3091" t="s">
        <v>5444</v>
      </c>
      <c r="C3091" s="7" t="s">
        <v>142</v>
      </c>
      <c r="D3091" t="s">
        <v>37</v>
      </c>
      <c r="E3091" s="7">
        <v>1</v>
      </c>
      <c r="F3091" t="s">
        <v>4459</v>
      </c>
      <c r="G3091" s="8">
        <v>595</v>
      </c>
      <c r="H3091" s="9">
        <v>595</v>
      </c>
      <c r="I3091" s="10">
        <v>2</v>
      </c>
      <c r="J3091" s="10" t="s">
        <v>4460</v>
      </c>
    </row>
    <row r="3092" spans="1:14" x14ac:dyDescent="0.55000000000000004">
      <c r="A3092" s="6" t="s">
        <v>5445</v>
      </c>
      <c r="B3092" t="s">
        <v>5446</v>
      </c>
      <c r="C3092" s="7" t="s">
        <v>142</v>
      </c>
      <c r="D3092" t="s">
        <v>37</v>
      </c>
      <c r="E3092" s="7">
        <v>1</v>
      </c>
      <c r="F3092" t="s">
        <v>4474</v>
      </c>
      <c r="G3092" s="8">
        <v>640</v>
      </c>
      <c r="H3092" s="9">
        <v>640</v>
      </c>
      <c r="I3092" s="10">
        <v>1</v>
      </c>
      <c r="J3092" s="10" t="s">
        <v>4460</v>
      </c>
    </row>
    <row r="3093" spans="1:14" x14ac:dyDescent="0.55000000000000004">
      <c r="A3093" s="19" t="s">
        <v>5447</v>
      </c>
      <c r="B3093" s="18" t="s">
        <v>5448</v>
      </c>
      <c r="C3093" s="14" t="s">
        <v>142</v>
      </c>
      <c r="D3093" s="18" t="s">
        <v>37</v>
      </c>
      <c r="E3093" s="14">
        <v>1</v>
      </c>
      <c r="F3093" s="18" t="s">
        <v>4459</v>
      </c>
      <c r="G3093" s="20">
        <v>222</v>
      </c>
      <c r="H3093" s="21">
        <v>222</v>
      </c>
      <c r="I3093" s="16">
        <v>6</v>
      </c>
      <c r="J3093" s="16" t="s">
        <v>4460</v>
      </c>
    </row>
    <row r="3094" spans="1:14" x14ac:dyDescent="0.55000000000000004">
      <c r="A3094" s="6" t="s">
        <v>5449</v>
      </c>
      <c r="B3094" t="s">
        <v>5450</v>
      </c>
      <c r="C3094" s="7" t="s">
        <v>142</v>
      </c>
      <c r="D3094" t="s">
        <v>4548</v>
      </c>
      <c r="E3094" s="7">
        <v>1</v>
      </c>
      <c r="F3094" t="s">
        <v>4549</v>
      </c>
      <c r="G3094" s="8">
        <v>80</v>
      </c>
      <c r="H3094" s="9">
        <f>G3094*E3094</f>
        <v>80</v>
      </c>
      <c r="I3094" s="10">
        <v>6</v>
      </c>
      <c r="J3094" s="10" t="s">
        <v>4460</v>
      </c>
      <c r="K3094" s="13" t="s">
        <v>4802</v>
      </c>
    </row>
    <row r="3095" spans="1:14" x14ac:dyDescent="0.55000000000000004">
      <c r="A3095" s="11" t="s">
        <v>5451</v>
      </c>
      <c r="B3095" t="s">
        <v>5452</v>
      </c>
      <c r="C3095" t="s">
        <v>142</v>
      </c>
      <c r="D3095" t="s">
        <v>37</v>
      </c>
      <c r="E3095" s="7">
        <v>1</v>
      </c>
      <c r="F3095" t="s">
        <v>4474</v>
      </c>
      <c r="G3095" s="8">
        <v>60</v>
      </c>
      <c r="H3095" s="9">
        <f>G3095*E3095</f>
        <v>60</v>
      </c>
      <c r="I3095" s="10">
        <v>1</v>
      </c>
      <c r="J3095" s="10" t="s">
        <v>4460</v>
      </c>
      <c r="K3095" s="13" t="s">
        <v>4609</v>
      </c>
    </row>
  </sheetData>
  <sortState xmlns:xlrd2="http://schemas.microsoft.com/office/spreadsheetml/2017/richdata2" ref="A2:UDG3095">
    <sortCondition ref="C2:C3095"/>
  </sortState>
  <phoneticPr fontId="5" type="noConversion"/>
  <pageMargins left="0.7" right="0.7" top="0.75" bottom="0.75" header="0.3" footer="0.3"/>
  <ignoredErrors>
    <ignoredError sqref="B1:C1 D1:F1 I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Ghislain de Castelbajac</cp:lastModifiedBy>
  <dcterms:modified xsi:type="dcterms:W3CDTF">2026-10-01T17:09:58Z</dcterms:modified>
</cp:coreProperties>
</file>